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foundationjka-my.sharepoint.com/personal/sawada-kaede_keirin-autorace_or_jp/Documents/デスクトップ/2023年度_建築【13】（2回目）/更生保護施設/"/>
    </mc:Choice>
  </mc:AlternateContent>
  <xr:revisionPtr revIDLastSave="30" documentId="13_ncr:1_{180ED00D-C1D2-4E9F-A741-8130930C0D55}" xr6:coauthVersionLast="47" xr6:coauthVersionMax="47" xr10:uidLastSave="{80AE7558-F0C4-405B-A3F9-CB0E1CD6A5EA}"/>
  <workbookProtection workbookAlgorithmName="SHA-512" workbookHashValue="8jT2T4tDa5pqZZ4KBC4qnXxI9nFOZ9mTZqR2TpR5LrGT8dU3HezSWDeGNxlDQ8QGTwPXpTc3VYZGxhSLLxfD/A==" workbookSaltValue="Rm8AabLnGRpo5n3K61zHLw==" workbookSpinCount="100000" lockStructure="1"/>
  <bookViews>
    <workbookView xWindow="-110" yWindow="-110" windowWidth="19420" windowHeight="10420" xr2:uid="{00000000-000D-0000-FFFF-FFFF00000000}"/>
  </bookViews>
  <sheets>
    <sheet name="建築関係（更生保護施設）" sheetId="2" r:id="rId1"/>
    <sheet name="集計シート" sheetId="5" state="hidden" r:id="rId2"/>
    <sheet name="【参考】スコアリングガイド" sheetId="6" r:id="rId3"/>
  </sheets>
  <definedNames>
    <definedName name="_xlnm.Print_Area" localSheetId="0">'建築関係（更生保護施設）'!$A$2:$AJ$148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2" i="2" l="1"/>
  <c r="Y34" i="2" l="1"/>
  <c r="W34" i="2"/>
  <c r="U34" i="2"/>
  <c r="S34" i="2"/>
  <c r="Q34" i="2"/>
  <c r="O34" i="2"/>
  <c r="M34" i="2"/>
  <c r="K34" i="2"/>
  <c r="I34" i="2"/>
  <c r="G34" i="2"/>
  <c r="C96" i="5" l="1"/>
  <c r="C16" i="5"/>
  <c r="C153" i="5" l="1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3" i="5"/>
  <c r="C131" i="5"/>
  <c r="C129" i="5"/>
  <c r="C127" i="5"/>
  <c r="C118" i="5"/>
  <c r="C119" i="5"/>
  <c r="C117" i="5"/>
  <c r="C108" i="5"/>
  <c r="C109" i="5"/>
  <c r="C110" i="5"/>
  <c r="C111" i="5"/>
  <c r="C112" i="5"/>
  <c r="C113" i="5"/>
  <c r="C114" i="5"/>
  <c r="C115" i="5"/>
  <c r="C116" i="5"/>
  <c r="C107" i="5"/>
  <c r="C97" i="5"/>
  <c r="C98" i="5"/>
  <c r="C99" i="5"/>
  <c r="C100" i="5"/>
  <c r="C101" i="5"/>
  <c r="C102" i="5"/>
  <c r="C103" i="5"/>
  <c r="C104" i="5"/>
  <c r="C105" i="5"/>
  <c r="C87" i="5"/>
  <c r="C88" i="5"/>
  <c r="C89" i="5"/>
  <c r="C90" i="5"/>
  <c r="C91" i="5"/>
  <c r="C92" i="5"/>
  <c r="C93" i="5"/>
  <c r="C94" i="5"/>
  <c r="C95" i="5"/>
  <c r="C86" i="5"/>
  <c r="C77" i="5"/>
  <c r="C78" i="5"/>
  <c r="C79" i="5"/>
  <c r="C80" i="5"/>
  <c r="C81" i="5"/>
  <c r="C82" i="5"/>
  <c r="C83" i="5"/>
  <c r="C84" i="5"/>
  <c r="C85" i="5"/>
  <c r="C76" i="5"/>
  <c r="C67" i="5"/>
  <c r="C68" i="5"/>
  <c r="C69" i="5"/>
  <c r="C70" i="5"/>
  <c r="C71" i="5"/>
  <c r="C72" i="5"/>
  <c r="C73" i="5"/>
  <c r="C74" i="5"/>
  <c r="C75" i="5"/>
  <c r="C66" i="5"/>
  <c r="C57" i="5"/>
  <c r="C58" i="5"/>
  <c r="C59" i="5"/>
  <c r="C60" i="5"/>
  <c r="C61" i="5"/>
  <c r="C62" i="5"/>
  <c r="C63" i="5"/>
  <c r="C64" i="5"/>
  <c r="C65" i="5"/>
  <c r="C56" i="5"/>
  <c r="C47" i="5"/>
  <c r="C48" i="5"/>
  <c r="C49" i="5"/>
  <c r="C50" i="5"/>
  <c r="C51" i="5"/>
  <c r="C52" i="5"/>
  <c r="C53" i="5"/>
  <c r="C54" i="5"/>
  <c r="C55" i="5"/>
  <c r="C46" i="5"/>
  <c r="C37" i="5"/>
  <c r="C38" i="5"/>
  <c r="C39" i="5"/>
  <c r="C40" i="5"/>
  <c r="C41" i="5"/>
  <c r="C42" i="5"/>
  <c r="C43" i="5"/>
  <c r="C44" i="5"/>
  <c r="C45" i="5"/>
  <c r="C36" i="5"/>
  <c r="C27" i="5"/>
  <c r="C28" i="5"/>
  <c r="C29" i="5"/>
  <c r="C30" i="5"/>
  <c r="C31" i="5"/>
  <c r="C32" i="5"/>
  <c r="C33" i="5"/>
  <c r="C34" i="5"/>
  <c r="C35" i="5"/>
  <c r="C26" i="5"/>
  <c r="C17" i="5"/>
  <c r="C18" i="5"/>
  <c r="C19" i="5"/>
  <c r="C20" i="5"/>
  <c r="C21" i="5"/>
  <c r="C22" i="5"/>
  <c r="C23" i="5"/>
  <c r="C24" i="5"/>
  <c r="C25" i="5"/>
  <c r="C13" i="5"/>
  <c r="T34" i="2" l="1"/>
  <c r="R34" i="2"/>
  <c r="J34" i="2"/>
  <c r="H34" i="2"/>
  <c r="AP28" i="2"/>
  <c r="AO28" i="2"/>
  <c r="J15" i="5"/>
  <c r="H15" i="5"/>
  <c r="F15" i="5"/>
  <c r="C14" i="5"/>
  <c r="C11" i="5"/>
  <c r="C10" i="5"/>
  <c r="C9" i="5"/>
  <c r="C8" i="5"/>
  <c r="C7" i="5"/>
  <c r="C6" i="5"/>
  <c r="J5" i="5"/>
  <c r="H5" i="5"/>
  <c r="F5" i="5"/>
  <c r="C4" i="5"/>
  <c r="C3" i="5"/>
  <c r="F2" i="5"/>
  <c r="C2" i="5" s="1"/>
  <c r="C15" i="5" l="1"/>
  <c r="C5" i="5"/>
</calcChain>
</file>

<file path=xl/sharedStrings.xml><?xml version="1.0" encoding="utf-8"?>
<sst xmlns="http://schemas.openxmlformats.org/spreadsheetml/2006/main" count="286" uniqueCount="264">
  <si>
    <t>施設の種類</t>
    <rPh sb="0" eb="2">
      <t>シセツ</t>
    </rPh>
    <rPh sb="3" eb="5">
      <t>シュルイ</t>
    </rPh>
    <phoneticPr fontId="18"/>
  </si>
  <si>
    <t>建築施設名</t>
    <rPh sb="0" eb="2">
      <t>ケンチク</t>
    </rPh>
    <rPh sb="2" eb="4">
      <t>シセツ</t>
    </rPh>
    <rPh sb="4" eb="5">
      <t>ナ</t>
    </rPh>
    <phoneticPr fontId="18"/>
  </si>
  <si>
    <t>構造</t>
    <rPh sb="0" eb="2">
      <t>コウゾウ</t>
    </rPh>
    <phoneticPr fontId="18"/>
  </si>
  <si>
    <t>建築施設の
所在地</t>
    <rPh sb="0" eb="2">
      <t>ケンチク</t>
    </rPh>
    <rPh sb="2" eb="4">
      <t>シセツ</t>
    </rPh>
    <rPh sb="6" eb="9">
      <t>ショザイチ</t>
    </rPh>
    <phoneticPr fontId="18"/>
  </si>
  <si>
    <t>延床面積</t>
    <rPh sb="0" eb="1">
      <t>ノベ</t>
    </rPh>
    <rPh sb="1" eb="2">
      <t>ユカ</t>
    </rPh>
    <rPh sb="2" eb="4">
      <t>メンセキ</t>
    </rPh>
    <phoneticPr fontId="18"/>
  </si>
  <si>
    <t>㎡</t>
  </si>
  <si>
    <t>利用開始日</t>
    <rPh sb="0" eb="2">
      <t>リヨウ</t>
    </rPh>
    <rPh sb="2" eb="4">
      <t>カイシ</t>
    </rPh>
    <rPh sb="4" eb="5">
      <t>ビ</t>
    </rPh>
    <phoneticPr fontId="18"/>
  </si>
  <si>
    <t>年</t>
    <rPh sb="0" eb="1">
      <t>ネン</t>
    </rPh>
    <phoneticPr fontId="18"/>
  </si>
  <si>
    <t>名</t>
    <rPh sb="0" eb="1">
      <t>メイ</t>
    </rPh>
    <phoneticPr fontId="18"/>
  </si>
  <si>
    <t>運用月</t>
    <rPh sb="0" eb="2">
      <t>ウンヨウ</t>
    </rPh>
    <rPh sb="2" eb="3">
      <t>ガツ</t>
    </rPh>
    <phoneticPr fontId="18"/>
  </si>
  <si>
    <t>月</t>
    <phoneticPr fontId="18"/>
  </si>
  <si>
    <t>日</t>
    <phoneticPr fontId="18"/>
  </si>
  <si>
    <t>項目名</t>
    <rPh sb="0" eb="2">
      <t>コウモク</t>
    </rPh>
    <rPh sb="2" eb="3">
      <t>メイ</t>
    </rPh>
    <phoneticPr fontId="18"/>
  </si>
  <si>
    <t>月平均</t>
    <rPh sb="0" eb="3">
      <t>ツキヘイキン</t>
    </rPh>
    <phoneticPr fontId="18"/>
  </si>
  <si>
    <t>建築した施設の形態</t>
    <rPh sb="0" eb="2">
      <t>ケンチク</t>
    </rPh>
    <rPh sb="4" eb="6">
      <t>シセツ</t>
    </rPh>
    <rPh sb="7" eb="9">
      <t>ケイタイ</t>
    </rPh>
    <phoneticPr fontId="18"/>
  </si>
  <si>
    <t>建築した施設の特長</t>
    <rPh sb="0" eb="2">
      <t>ケンチク</t>
    </rPh>
    <rPh sb="4" eb="6">
      <t>シセツ</t>
    </rPh>
    <rPh sb="7" eb="9">
      <t>トクチョウ</t>
    </rPh>
    <phoneticPr fontId="18"/>
  </si>
  <si>
    <t>建築した施設の特長</t>
    <phoneticPr fontId="18"/>
  </si>
  <si>
    <t>合計</t>
    <rPh sb="0" eb="2">
      <t>ゴウケイ</t>
    </rPh>
    <phoneticPr fontId="18"/>
  </si>
  <si>
    <t>(1) 受益者
（ニーズ）</t>
    <rPh sb="4" eb="7">
      <t>ジュエキシャ</t>
    </rPh>
    <phoneticPr fontId="18"/>
  </si>
  <si>
    <t>採点</t>
    <rPh sb="0" eb="2">
      <t>サイテン</t>
    </rPh>
    <phoneticPr fontId="18"/>
  </si>
  <si>
    <t>(2) 
事
業
内
容</t>
    <phoneticPr fontId="18"/>
  </si>
  <si>
    <t>事業の
発展性</t>
    <rPh sb="0" eb="2">
      <t>ジギョウ</t>
    </rPh>
    <rPh sb="4" eb="6">
      <t>ハッテン</t>
    </rPh>
    <rPh sb="6" eb="7">
      <t>セイ</t>
    </rPh>
    <phoneticPr fontId="18"/>
  </si>
  <si>
    <t>(3)
達
成
目
標</t>
    <rPh sb="4" eb="5">
      <t>ダツ</t>
    </rPh>
    <rPh sb="6" eb="7">
      <t>セイ</t>
    </rPh>
    <rPh sb="8" eb="9">
      <t>メ</t>
    </rPh>
    <rPh sb="10" eb="11">
      <t>シルベ</t>
    </rPh>
    <phoneticPr fontId="18"/>
  </si>
  <si>
    <t>［達成値］</t>
    <rPh sb="1" eb="3">
      <t>タッセイ</t>
    </rPh>
    <rPh sb="3" eb="4">
      <t>チ</t>
    </rPh>
    <phoneticPr fontId="18"/>
  </si>
  <si>
    <t>［達成状況］</t>
    <rPh sb="1" eb="3">
      <t>タッセイ</t>
    </rPh>
    <rPh sb="3" eb="5">
      <t>ジョウキョウ</t>
    </rPh>
    <phoneticPr fontId="18"/>
  </si>
  <si>
    <t>［具体的内容］</t>
    <rPh sb="1" eb="4">
      <t>グタイテキ</t>
    </rPh>
    <rPh sb="4" eb="6">
      <t>ナイヨウ</t>
    </rPh>
    <phoneticPr fontId="18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</si>
  <si>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8"/>
  </si>
  <si>
    <t>補助事業名</t>
    <rPh sb="0" eb="2">
      <t>ホジョ</t>
    </rPh>
    <rPh sb="2" eb="4">
      <t>ジギョウ</t>
    </rPh>
    <rPh sb="4" eb="5">
      <t>メイ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</si>
  <si>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</si>
  <si>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</si>
  <si>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作成年月日</t>
    <rPh sb="0" eb="2">
      <t>サクセイ</t>
    </rPh>
    <rPh sb="2" eb="5">
      <t>ネンガッピ</t>
    </rPh>
    <phoneticPr fontId="18"/>
  </si>
  <si>
    <t>作成者</t>
    <rPh sb="0" eb="3">
      <t>サクセイシャ</t>
    </rPh>
    <phoneticPr fontId="18"/>
  </si>
  <si>
    <t>男性</t>
    <rPh sb="0" eb="2">
      <t>ダンセイ</t>
    </rPh>
    <phoneticPr fontId="18"/>
  </si>
  <si>
    <t>女性</t>
    <rPh sb="0" eb="2">
      <t>ジョセイ</t>
    </rPh>
    <phoneticPr fontId="18"/>
  </si>
  <si>
    <t>＜年齢区分＞</t>
    <rPh sb="1" eb="3">
      <t>ネンレイ</t>
    </rPh>
    <rPh sb="3" eb="5">
      <t>クブン</t>
    </rPh>
    <phoneticPr fontId="18"/>
  </si>
  <si>
    <t>受益対象者、ニーズの想定は適切であり、当該受益者のニーズに沿った適切な事業を実施することができた。また加えて、想定した受益者を超えて、補助事業の効果が大きな広がりを見せている。</t>
  </si>
  <si>
    <t>受益対象者、ニーズの想定は適切であり、当該受益者のニーズに沿った適切な事業を実施することができた。</t>
  </si>
  <si>
    <t>受益対象者、ニーズの想定の一部に誤りがあり、計画変更が必要であった。または、受益対象者、ニーズの想定は適切であったものの、計画に問題があり当該受益者のニーズに対応するために、大幅な計画変更が必要であった。</t>
  </si>
  <si>
    <t>受益対象者、ニーズの想定に大きな誤りがあった。または、受益対象者、ニーズの想定に誤りがなかったものの、本事業の内容との齟齬が大きく、計画変更を行っても当該受益者のニーズに対応することができなかった。</t>
  </si>
  <si>
    <t>(2)
事業
内容</t>
    <rPh sb="4" eb="6">
      <t>ジギョウ</t>
    </rPh>
    <rPh sb="7" eb="8">
      <t>ナイ</t>
    </rPh>
    <rPh sb="8" eb="9">
      <t>カタチ</t>
    </rPh>
    <phoneticPr fontId="18"/>
  </si>
  <si>
    <t>事業の
発展性
（事業完了後に想定される効果等）</t>
    <rPh sb="0" eb="2">
      <t>ジギョウ</t>
    </rPh>
    <rPh sb="4" eb="7">
      <t>ハッテンセイ</t>
    </rPh>
    <rPh sb="9" eb="11">
      <t>ジギョウ</t>
    </rPh>
    <rPh sb="11" eb="13">
      <t>カンリョウ</t>
    </rPh>
    <rPh sb="13" eb="14">
      <t>ゴ</t>
    </rPh>
    <rPh sb="15" eb="17">
      <t>ソウテイ</t>
    </rPh>
    <rPh sb="20" eb="22">
      <t>コウカ</t>
    </rPh>
    <rPh sb="22" eb="23">
      <t>トウ</t>
    </rPh>
    <phoneticPr fontId="18"/>
  </si>
  <si>
    <t>事業の
成果・
波及</t>
    <rPh sb="0" eb="2">
      <t>ジギョウ</t>
    </rPh>
    <rPh sb="4" eb="6">
      <t>セイカ</t>
    </rPh>
    <rPh sb="8" eb="10">
      <t>ハキュウ</t>
    </rPh>
    <phoneticPr fontId="18"/>
  </si>
  <si>
    <t>事業の
新規性
または
継続の
必要性</t>
    <rPh sb="0" eb="2">
      <t>ジギョウ</t>
    </rPh>
    <rPh sb="4" eb="5">
      <t>シン</t>
    </rPh>
    <rPh sb="5" eb="6">
      <t>キ</t>
    </rPh>
    <rPh sb="6" eb="7">
      <t>セイ</t>
    </rPh>
    <rPh sb="14" eb="16">
      <t>ケイゾク</t>
    </rPh>
    <rPh sb="18" eb="20">
      <t>ヒツヨウ</t>
    </rPh>
    <rPh sb="20" eb="21">
      <t>セイ</t>
    </rPh>
    <phoneticPr fontId="18"/>
  </si>
  <si>
    <r>
      <t xml:space="preserve">事業の
成果・波及
</t>
    </r>
    <r>
      <rPr>
        <sz val="7"/>
        <color indexed="10"/>
        <rFont val="ＭＳ Ｐゴシック"/>
        <family val="3"/>
        <charset val="128"/>
      </rPr>
      <t>※自己評価１回目から変化があった場合にご記入ください。</t>
    </r>
    <rPh sb="0" eb="2">
      <t>ジギョウ</t>
    </rPh>
    <rPh sb="4" eb="6">
      <t>セイカ</t>
    </rPh>
    <rPh sb="7" eb="9">
      <t>ハキュウ</t>
    </rPh>
    <rPh sb="12" eb="14">
      <t>ジコ</t>
    </rPh>
    <rPh sb="14" eb="16">
      <t>ヒョウカ</t>
    </rPh>
    <rPh sb="17" eb="19">
      <t>カイメ</t>
    </rPh>
    <rPh sb="21" eb="23">
      <t>ヘンカ</t>
    </rPh>
    <rPh sb="27" eb="29">
      <t>バアイ</t>
    </rPh>
    <rPh sb="31" eb="33">
      <t>キニュウ</t>
    </rPh>
    <phoneticPr fontId="18"/>
  </si>
  <si>
    <t>補助事業番号</t>
    <rPh sb="0" eb="2">
      <t>ホジョ</t>
    </rPh>
    <rPh sb="2" eb="4">
      <t>ジギョウ</t>
    </rPh>
    <rPh sb="4" eb="6">
      <t>バンゴウ</t>
    </rPh>
    <phoneticPr fontId="18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</si>
  <si>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8"/>
  </si>
  <si>
    <t>補助事業名</t>
    <rPh sb="0" eb="2">
      <t>ホジョ</t>
    </rPh>
    <rPh sb="2" eb="4">
      <t>ジギョウ</t>
    </rPh>
    <rPh sb="4" eb="5">
      <t>メイ</t>
    </rPh>
    <phoneticPr fontId="18"/>
  </si>
  <si>
    <t>作成年月日</t>
    <rPh sb="0" eb="2">
      <t>サクセイ</t>
    </rPh>
    <rPh sb="2" eb="5">
      <t>ネンガッピ</t>
    </rPh>
    <phoneticPr fontId="18"/>
  </si>
  <si>
    <t>作成者</t>
    <rPh sb="0" eb="3">
      <t>サクセイシャ</t>
    </rPh>
    <phoneticPr fontId="18"/>
  </si>
  <si>
    <t>年</t>
    <rPh sb="0" eb="1">
      <t>ネン</t>
    </rPh>
    <phoneticPr fontId="18"/>
  </si>
  <si>
    <t>月</t>
    <rPh sb="0" eb="1">
      <t>ガツ</t>
    </rPh>
    <phoneticPr fontId="18"/>
  </si>
  <si>
    <t>日</t>
    <rPh sb="0" eb="1">
      <t>ヒ</t>
    </rPh>
    <phoneticPr fontId="18"/>
  </si>
  <si>
    <t>1　初</t>
    <rPh sb="2" eb="3">
      <t>ハツ</t>
    </rPh>
    <phoneticPr fontId="18"/>
  </si>
  <si>
    <t>更生保護施設</t>
    <rPh sb="0" eb="2">
      <t>コウセイ</t>
    </rPh>
    <rPh sb="2" eb="4">
      <t>ホゴ</t>
    </rPh>
    <rPh sb="4" eb="6">
      <t>シセツ</t>
    </rPh>
    <phoneticPr fontId="18"/>
  </si>
  <si>
    <t>2　建て替え</t>
    <rPh sb="2" eb="3">
      <t>タ</t>
    </rPh>
    <rPh sb="4" eb="5">
      <t>カ</t>
    </rPh>
    <phoneticPr fontId="18"/>
  </si>
  <si>
    <t>3　その他</t>
    <rPh sb="4" eb="5">
      <t>タ</t>
    </rPh>
    <phoneticPr fontId="18"/>
  </si>
  <si>
    <t>定員</t>
    <rPh sb="0" eb="2">
      <t>テイイン</t>
    </rPh>
    <phoneticPr fontId="18"/>
  </si>
  <si>
    <t>処遇</t>
    <rPh sb="0" eb="2">
      <t>ショグウ</t>
    </rPh>
    <phoneticPr fontId="18"/>
  </si>
  <si>
    <t>具体的内容</t>
    <rPh sb="0" eb="3">
      <t>グタイテキ</t>
    </rPh>
    <rPh sb="3" eb="5">
      <t>ナイヨウ</t>
    </rPh>
    <phoneticPr fontId="18"/>
  </si>
  <si>
    <t>委託保護</t>
    <rPh sb="0" eb="2">
      <t>イタク</t>
    </rPh>
    <rPh sb="2" eb="4">
      <t>ホゴ</t>
    </rPh>
    <phoneticPr fontId="18"/>
  </si>
  <si>
    <t>援護等</t>
    <rPh sb="0" eb="2">
      <t>エンゴ</t>
    </rPh>
    <rPh sb="2" eb="3">
      <t>トウ</t>
    </rPh>
    <phoneticPr fontId="18"/>
  </si>
  <si>
    <t>更生緊急保護</t>
    <rPh sb="0" eb="2">
      <t>コウセイ</t>
    </rPh>
    <rPh sb="2" eb="4">
      <t>キンキュウ</t>
    </rPh>
    <rPh sb="4" eb="6">
      <t>ホゴ</t>
    </rPh>
    <phoneticPr fontId="18"/>
  </si>
  <si>
    <t>任意保護</t>
    <rPh sb="0" eb="2">
      <t>ニンイ</t>
    </rPh>
    <rPh sb="2" eb="4">
      <t>ホゴ</t>
    </rPh>
    <phoneticPr fontId="18"/>
  </si>
  <si>
    <t>更生緊急保護</t>
    <phoneticPr fontId="18"/>
  </si>
  <si>
    <t>任意保護</t>
    <phoneticPr fontId="18"/>
  </si>
  <si>
    <t>延べ人数</t>
    <rPh sb="0" eb="1">
      <t>ノ</t>
    </rPh>
    <rPh sb="2" eb="4">
      <t>ニンズウ</t>
    </rPh>
    <phoneticPr fontId="18"/>
  </si>
  <si>
    <t>宿泊供与人数</t>
    <rPh sb="0" eb="2">
      <t>シュクハク</t>
    </rPh>
    <rPh sb="2" eb="4">
      <t>キョウヨ</t>
    </rPh>
    <rPh sb="4" eb="6">
      <t>ニンズウ</t>
    </rPh>
    <phoneticPr fontId="18"/>
  </si>
  <si>
    <t>食事給与人数</t>
    <rPh sb="0" eb="2">
      <t>ショクジ</t>
    </rPh>
    <rPh sb="2" eb="4">
      <t>キュウヨ</t>
    </rPh>
    <rPh sb="4" eb="6">
      <t>ニンズウ</t>
    </rPh>
    <phoneticPr fontId="18"/>
  </si>
  <si>
    <t>委託保護</t>
    <phoneticPr fontId="18"/>
  </si>
  <si>
    <t>任意保護</t>
    <phoneticPr fontId="18"/>
  </si>
  <si>
    <t>実人員</t>
    <rPh sb="0" eb="1">
      <t>ジツ</t>
    </rPh>
    <rPh sb="1" eb="3">
      <t>ジンイン</t>
    </rPh>
    <phoneticPr fontId="18"/>
  </si>
  <si>
    <t>事業の新規性（新たな発想による、または新分野への取組み）または
継続の必要性</t>
    <rPh sb="7" eb="8">
      <t>アラ</t>
    </rPh>
    <rPh sb="10" eb="12">
      <t>ハッソウ</t>
    </rPh>
    <rPh sb="19" eb="22">
      <t>シンブンヤ</t>
    </rPh>
    <rPh sb="24" eb="26">
      <t>トリク</t>
    </rPh>
    <phoneticPr fontId="18"/>
  </si>
  <si>
    <t>【新規性】　事前計画の予定を下回ったが、ある程度の新規性はあった。
【継続の必要性】　事業計画の想定を下回ったが、ある程度の必要性があった。</t>
    <rPh sb="6" eb="8">
      <t>ジゼン</t>
    </rPh>
    <rPh sb="8" eb="10">
      <t>ケイカク</t>
    </rPh>
    <rPh sb="11" eb="13">
      <t>ヨテイ</t>
    </rPh>
    <rPh sb="14" eb="16">
      <t>シタマワ</t>
    </rPh>
    <rPh sb="22" eb="24">
      <t>テイド</t>
    </rPh>
    <rPh sb="25" eb="27">
      <t>シンキ</t>
    </rPh>
    <rPh sb="27" eb="28">
      <t>セイ</t>
    </rPh>
    <rPh sb="43" eb="45">
      <t>ジギョウ</t>
    </rPh>
    <rPh sb="45" eb="47">
      <t>ケイカク</t>
    </rPh>
    <rPh sb="48" eb="50">
      <t>ソウテイ</t>
    </rPh>
    <rPh sb="51" eb="53">
      <t>シタマワ</t>
    </rPh>
    <rPh sb="59" eb="61">
      <t>テイド</t>
    </rPh>
    <rPh sb="62" eb="64">
      <t>ヒツヨウ</t>
    </rPh>
    <rPh sb="64" eb="65">
      <t>セイ</t>
    </rPh>
    <phoneticPr fontId="18"/>
  </si>
  <si>
    <t>【新規性】　新規性は乏しかった。
【継続の必要性】　必要性は乏しかった。</t>
    <rPh sb="6" eb="8">
      <t>シンキ</t>
    </rPh>
    <rPh sb="8" eb="9">
      <t>セイ</t>
    </rPh>
    <rPh sb="10" eb="11">
      <t>トボ</t>
    </rPh>
    <rPh sb="26" eb="28">
      <t>ヒツヨウ</t>
    </rPh>
    <rPh sb="28" eb="29">
      <t>セイ</t>
    </rPh>
    <rPh sb="30" eb="31">
      <t>トボ</t>
    </rPh>
    <phoneticPr fontId="18"/>
  </si>
  <si>
    <t>【新規性】　新規性は無かった。
【継続の必要性】　必要性は無かった。</t>
    <rPh sb="6" eb="8">
      <t>シンキ</t>
    </rPh>
    <rPh sb="8" eb="9">
      <t>セイ</t>
    </rPh>
    <rPh sb="10" eb="11">
      <t>ナ</t>
    </rPh>
    <rPh sb="25" eb="28">
      <t>ヒツヨウセイ</t>
    </rPh>
    <rPh sb="29" eb="30">
      <t>ナ</t>
    </rPh>
    <phoneticPr fontId="18"/>
  </si>
  <si>
    <t>事前計画の想定を上回る、具体的な効果等があった。</t>
    <rPh sb="5" eb="7">
      <t>ソウテイ</t>
    </rPh>
    <rPh sb="16" eb="18">
      <t>コウカ</t>
    </rPh>
    <rPh sb="18" eb="19">
      <t>トウ</t>
    </rPh>
    <phoneticPr fontId="18"/>
  </si>
  <si>
    <t>事前計画の想定は若干下回ったが、具体的な効果等があった。</t>
    <rPh sb="0" eb="2">
      <t>ジゼン</t>
    </rPh>
    <rPh sb="20" eb="22">
      <t>コウカ</t>
    </rPh>
    <rPh sb="22" eb="23">
      <t>トウ</t>
    </rPh>
    <phoneticPr fontId="18"/>
  </si>
  <si>
    <t>事前計画で想定したレベルにはまだ至っていないが、具体的な効果等が発現する十分な見込みがある。</t>
    <rPh sb="24" eb="27">
      <t>グタイテキ</t>
    </rPh>
    <rPh sb="28" eb="30">
      <t>コウカ</t>
    </rPh>
    <rPh sb="30" eb="31">
      <t>トウ</t>
    </rPh>
    <rPh sb="32" eb="34">
      <t>ハツゲン</t>
    </rPh>
    <rPh sb="36" eb="38">
      <t>ジュウブン</t>
    </rPh>
    <phoneticPr fontId="18"/>
  </si>
  <si>
    <t>具体的な効果等の発現は難しい。</t>
    <rPh sb="4" eb="6">
      <t>コウカ</t>
    </rPh>
    <rPh sb="6" eb="7">
      <t>トウ</t>
    </rPh>
    <rPh sb="8" eb="10">
      <t>ハツゲン</t>
    </rPh>
    <phoneticPr fontId="18"/>
  </si>
  <si>
    <t>(3)
達成
目標</t>
    <phoneticPr fontId="18"/>
  </si>
  <si>
    <t>事前計画の目標値を大きく上回って達成することができた。　【達成状況120％以上】　　または、目標値の達成 【達成状況100%以上】 に加えて、想定外の成果の波及効果があった。</t>
    <phoneticPr fontId="18"/>
  </si>
  <si>
    <t>事前計画の目標値をやや下回った。　【達成状況80%以上～100%未満】　　または、目標値を下回った 【達成状況60%以上～80%未満】 が、想定外の成果の波及効果があった。</t>
    <phoneticPr fontId="18"/>
  </si>
  <si>
    <t>事前計画の目標値を下回った。　【達成状況60%以上～80%未満】</t>
    <phoneticPr fontId="18"/>
  </si>
  <si>
    <t>事前計画の目標値を大幅に下回った。　【達成状況60%未満】　　または達成値が明確でなく達成状況が判定できない。</t>
    <phoneticPr fontId="18"/>
  </si>
  <si>
    <t>建築した施設の形態（その他詳細）</t>
    <rPh sb="0" eb="2">
      <t>ケンチク</t>
    </rPh>
    <rPh sb="4" eb="6">
      <t>シセツ</t>
    </rPh>
    <rPh sb="7" eb="9">
      <t>ケイタイ</t>
    </rPh>
    <rPh sb="12" eb="13">
      <t>タ</t>
    </rPh>
    <rPh sb="13" eb="15">
      <t>ショウサイ</t>
    </rPh>
    <phoneticPr fontId="18"/>
  </si>
  <si>
    <t>定員（男性）</t>
    <rPh sb="0" eb="2">
      <t>テイイン</t>
    </rPh>
    <rPh sb="3" eb="5">
      <t>ダンセイ</t>
    </rPh>
    <phoneticPr fontId="18"/>
  </si>
  <si>
    <t>定員（女性）</t>
    <rPh sb="0" eb="2">
      <t>テイイン</t>
    </rPh>
    <rPh sb="3" eb="5">
      <t>ジョセイ</t>
    </rPh>
    <phoneticPr fontId="18"/>
  </si>
  <si>
    <t>定員（合計）</t>
    <rPh sb="0" eb="2">
      <t>テイイン</t>
    </rPh>
    <rPh sb="3" eb="5">
      <t>ゴウケイ</t>
    </rPh>
    <phoneticPr fontId="18"/>
  </si>
  <si>
    <t>年齢区分（10代）</t>
    <rPh sb="0" eb="2">
      <t>ネンレイ</t>
    </rPh>
    <rPh sb="2" eb="4">
      <t>クブン</t>
    </rPh>
    <rPh sb="7" eb="8">
      <t>ダイ</t>
    </rPh>
    <phoneticPr fontId="18"/>
  </si>
  <si>
    <t>年齢区分（20代）</t>
    <rPh sb="0" eb="2">
      <t>ネンレイ</t>
    </rPh>
    <rPh sb="2" eb="4">
      <t>クブン</t>
    </rPh>
    <rPh sb="7" eb="8">
      <t>ダイ</t>
    </rPh>
    <phoneticPr fontId="18"/>
  </si>
  <si>
    <t>年齢区分（30代）</t>
    <rPh sb="0" eb="2">
      <t>ネンレイ</t>
    </rPh>
    <rPh sb="2" eb="4">
      <t>クブン</t>
    </rPh>
    <rPh sb="7" eb="8">
      <t>ダイ</t>
    </rPh>
    <phoneticPr fontId="18"/>
  </si>
  <si>
    <t>年齢区分（40代）</t>
    <rPh sb="0" eb="2">
      <t>ネンレイ</t>
    </rPh>
    <rPh sb="2" eb="4">
      <t>クブン</t>
    </rPh>
    <rPh sb="7" eb="8">
      <t>ダイ</t>
    </rPh>
    <phoneticPr fontId="18"/>
  </si>
  <si>
    <t>年齢区分（50代）</t>
    <rPh sb="0" eb="2">
      <t>ネンレイ</t>
    </rPh>
    <rPh sb="2" eb="4">
      <t>クブン</t>
    </rPh>
    <rPh sb="7" eb="8">
      <t>ダイ</t>
    </rPh>
    <phoneticPr fontId="18"/>
  </si>
  <si>
    <t>年齢区分（60代以上）</t>
    <rPh sb="0" eb="2">
      <t>ネンレイ</t>
    </rPh>
    <rPh sb="2" eb="4">
      <t>クブン</t>
    </rPh>
    <rPh sb="7" eb="8">
      <t>ダイ</t>
    </rPh>
    <rPh sb="8" eb="10">
      <t>イジョウ</t>
    </rPh>
    <phoneticPr fontId="18"/>
  </si>
  <si>
    <t>専門的処遇</t>
    <rPh sb="0" eb="3">
      <t>センモンテキ</t>
    </rPh>
    <rPh sb="3" eb="5">
      <t>ショグウ</t>
    </rPh>
    <phoneticPr fontId="18"/>
  </si>
  <si>
    <t>酒害・薬害教育</t>
    <rPh sb="0" eb="1">
      <t>シュ</t>
    </rPh>
    <rPh sb="1" eb="2">
      <t>ガイ</t>
    </rPh>
    <rPh sb="3" eb="5">
      <t>ヤクガイ</t>
    </rPh>
    <rPh sb="5" eb="7">
      <t>キョウイク</t>
    </rPh>
    <phoneticPr fontId="18"/>
  </si>
  <si>
    <t>酒害・薬害教育（具体的内容）</t>
    <rPh sb="0" eb="1">
      <t>シュ</t>
    </rPh>
    <rPh sb="1" eb="2">
      <t>ガイ</t>
    </rPh>
    <rPh sb="3" eb="5">
      <t>ヤクガイ</t>
    </rPh>
    <rPh sb="5" eb="7">
      <t>キョウイク</t>
    </rPh>
    <rPh sb="8" eb="11">
      <t>グタイテキ</t>
    </rPh>
    <rPh sb="11" eb="13">
      <t>ナイヨウ</t>
    </rPh>
    <phoneticPr fontId="18"/>
  </si>
  <si>
    <t>ＳＳＴ</t>
    <phoneticPr fontId="18"/>
  </si>
  <si>
    <t>ＳＳＴ（具体的内容）</t>
    <rPh sb="4" eb="7">
      <t>グタイテキ</t>
    </rPh>
    <rPh sb="7" eb="9">
      <t>ナイヨウ</t>
    </rPh>
    <phoneticPr fontId="18"/>
  </si>
  <si>
    <t>心理援助プログラム</t>
    <rPh sb="0" eb="2">
      <t>シンリ</t>
    </rPh>
    <rPh sb="2" eb="4">
      <t>エンジョ</t>
    </rPh>
    <phoneticPr fontId="18"/>
  </si>
  <si>
    <t>心理援助プログラム（具体的内容）</t>
    <rPh sb="0" eb="2">
      <t>シンリ</t>
    </rPh>
    <rPh sb="2" eb="4">
      <t>エンジョ</t>
    </rPh>
    <rPh sb="10" eb="13">
      <t>グタイテキ</t>
    </rPh>
    <rPh sb="13" eb="15">
      <t>ナイヨウ</t>
    </rPh>
    <phoneticPr fontId="18"/>
  </si>
  <si>
    <t>就労促進プログラム</t>
    <rPh sb="0" eb="2">
      <t>シュウロウ</t>
    </rPh>
    <rPh sb="2" eb="4">
      <t>ソクシン</t>
    </rPh>
    <phoneticPr fontId="18"/>
  </si>
  <si>
    <t>就労促進プログラム（具体的内容）</t>
    <rPh sb="0" eb="2">
      <t>シュウロウ</t>
    </rPh>
    <rPh sb="2" eb="4">
      <t>ソクシン</t>
    </rPh>
    <rPh sb="10" eb="13">
      <t>グタイテキ</t>
    </rPh>
    <rPh sb="13" eb="15">
      <t>ナイヨウ</t>
    </rPh>
    <phoneticPr fontId="18"/>
  </si>
  <si>
    <t>その他</t>
    <rPh sb="2" eb="3">
      <t>タ</t>
    </rPh>
    <phoneticPr fontId="18"/>
  </si>
  <si>
    <t>その他（具体的内容）</t>
    <rPh sb="2" eb="3">
      <t>タ</t>
    </rPh>
    <rPh sb="4" eb="7">
      <t>グタイテキ</t>
    </rPh>
    <rPh sb="7" eb="9">
      <t>ナイヨウ</t>
    </rPh>
    <phoneticPr fontId="18"/>
  </si>
  <si>
    <t>地域との交流</t>
    <rPh sb="0" eb="2">
      <t>チイキ</t>
    </rPh>
    <rPh sb="4" eb="6">
      <t>コウリュウ</t>
    </rPh>
    <phoneticPr fontId="18"/>
  </si>
  <si>
    <t>受益者（ニーズ）</t>
    <rPh sb="0" eb="3">
      <t>ジュエキシャ</t>
    </rPh>
    <phoneticPr fontId="18"/>
  </si>
  <si>
    <t>受益者（ニーズ）採点</t>
    <rPh sb="0" eb="3">
      <t>ジュエキシャ</t>
    </rPh>
    <rPh sb="8" eb="10">
      <t>サイテン</t>
    </rPh>
    <phoneticPr fontId="18"/>
  </si>
  <si>
    <t>事業の新規性または継続の必要性</t>
    <rPh sb="0" eb="2">
      <t>ジギョウ</t>
    </rPh>
    <rPh sb="3" eb="6">
      <t>シンキセイ</t>
    </rPh>
    <rPh sb="9" eb="11">
      <t>ケイゾク</t>
    </rPh>
    <rPh sb="12" eb="15">
      <t>ヒツヨウセイ</t>
    </rPh>
    <phoneticPr fontId="18"/>
  </si>
  <si>
    <t>事業の新規性または継続の必要性　採点</t>
    <rPh sb="0" eb="2">
      <t>ジギョウ</t>
    </rPh>
    <rPh sb="3" eb="6">
      <t>シンキセイ</t>
    </rPh>
    <rPh sb="9" eb="11">
      <t>ケイゾク</t>
    </rPh>
    <rPh sb="12" eb="15">
      <t>ヒツヨウセイ</t>
    </rPh>
    <rPh sb="16" eb="18">
      <t>サイテン</t>
    </rPh>
    <phoneticPr fontId="18"/>
  </si>
  <si>
    <t>事業の発展性</t>
    <rPh sb="0" eb="2">
      <t>ジギョウ</t>
    </rPh>
    <rPh sb="3" eb="6">
      <t>ハッテンセイ</t>
    </rPh>
    <phoneticPr fontId="18"/>
  </si>
  <si>
    <t>事業の発展性　採点</t>
    <rPh sb="0" eb="2">
      <t>ジギョウ</t>
    </rPh>
    <rPh sb="3" eb="6">
      <t>ハッテンセイ</t>
    </rPh>
    <rPh sb="7" eb="9">
      <t>サイテン</t>
    </rPh>
    <phoneticPr fontId="18"/>
  </si>
  <si>
    <t>事業の成果・波及　達成値</t>
    <rPh sb="0" eb="2">
      <t>ジギョウ</t>
    </rPh>
    <rPh sb="3" eb="5">
      <t>セイカ</t>
    </rPh>
    <rPh sb="6" eb="8">
      <t>ハキュウ</t>
    </rPh>
    <rPh sb="9" eb="11">
      <t>タッセイ</t>
    </rPh>
    <rPh sb="11" eb="12">
      <t>チ</t>
    </rPh>
    <phoneticPr fontId="18"/>
  </si>
  <si>
    <t>事業の成果・波及　達成状況</t>
    <rPh sb="0" eb="2">
      <t>ジギョウ</t>
    </rPh>
    <rPh sb="3" eb="5">
      <t>セイカ</t>
    </rPh>
    <rPh sb="6" eb="8">
      <t>ハキュウ</t>
    </rPh>
    <rPh sb="9" eb="11">
      <t>タッセイ</t>
    </rPh>
    <rPh sb="11" eb="13">
      <t>ジョウキョウ</t>
    </rPh>
    <phoneticPr fontId="18"/>
  </si>
  <si>
    <t>事業の成果・波及　具体的内容</t>
    <rPh sb="0" eb="2">
      <t>ジギョウ</t>
    </rPh>
    <rPh sb="3" eb="5">
      <t>セイカ</t>
    </rPh>
    <rPh sb="6" eb="8">
      <t>ハキュウ</t>
    </rPh>
    <rPh sb="9" eb="12">
      <t>グタイテキ</t>
    </rPh>
    <rPh sb="12" eb="14">
      <t>ナイヨウ</t>
    </rPh>
    <phoneticPr fontId="18"/>
  </si>
  <si>
    <t>事業の成果・波及　採点</t>
    <rPh sb="0" eb="2">
      <t>ジギョウ</t>
    </rPh>
    <rPh sb="3" eb="5">
      <t>セイカ</t>
    </rPh>
    <rPh sb="6" eb="8">
      <t>ハキュウ</t>
    </rPh>
    <rPh sb="9" eb="11">
      <t>サイテン</t>
    </rPh>
    <phoneticPr fontId="18"/>
  </si>
  <si>
    <t>最終的に目指すこと</t>
    <rPh sb="0" eb="3">
      <t>サイシュウテキ</t>
    </rPh>
    <rPh sb="4" eb="6">
      <t>メザ</t>
    </rPh>
    <phoneticPr fontId="18"/>
  </si>
  <si>
    <t>利用者及び利用者家族の声</t>
    <rPh sb="0" eb="3">
      <t>リヨウシャ</t>
    </rPh>
    <rPh sb="3" eb="4">
      <t>オヨ</t>
    </rPh>
    <rPh sb="5" eb="8">
      <t>リヨウシャ</t>
    </rPh>
    <rPh sb="8" eb="10">
      <t>カゾク</t>
    </rPh>
    <rPh sb="11" eb="12">
      <t>コエ</t>
    </rPh>
    <phoneticPr fontId="18"/>
  </si>
  <si>
    <t>施設職員の声</t>
    <rPh sb="0" eb="2">
      <t>シセツ</t>
    </rPh>
    <rPh sb="2" eb="4">
      <t>ショクイン</t>
    </rPh>
    <rPh sb="5" eb="6">
      <t>コエ</t>
    </rPh>
    <phoneticPr fontId="18"/>
  </si>
  <si>
    <t>客観的立場からの論評１</t>
    <rPh sb="0" eb="3">
      <t>キャッカンテキ</t>
    </rPh>
    <rPh sb="3" eb="5">
      <t>タチバ</t>
    </rPh>
    <rPh sb="8" eb="10">
      <t>ロンピョウ</t>
    </rPh>
    <phoneticPr fontId="18"/>
  </si>
  <si>
    <t>客観的立場からの論評２</t>
    <rPh sb="0" eb="3">
      <t>キャッカンテキ</t>
    </rPh>
    <rPh sb="3" eb="5">
      <t>タチバ</t>
    </rPh>
    <rPh sb="8" eb="10">
      <t>ロンピョウ</t>
    </rPh>
    <phoneticPr fontId="18"/>
  </si>
  <si>
    <t>取り巻く状況・課題</t>
    <rPh sb="0" eb="1">
      <t>ト</t>
    </rPh>
    <rPh sb="2" eb="3">
      <t>マ</t>
    </rPh>
    <rPh sb="4" eb="6">
      <t>ジョウキョウ</t>
    </rPh>
    <rPh sb="7" eb="9">
      <t>カダイ</t>
    </rPh>
    <phoneticPr fontId="18"/>
  </si>
  <si>
    <t>特記事項、補足</t>
    <rPh sb="0" eb="2">
      <t>トッキ</t>
    </rPh>
    <rPh sb="2" eb="4">
      <t>ジコウ</t>
    </rPh>
    <rPh sb="5" eb="7">
      <t>ホソク</t>
    </rPh>
    <phoneticPr fontId="18"/>
  </si>
  <si>
    <t>更生保護施設の建築</t>
    <rPh sb="0" eb="2">
      <t>コウセイ</t>
    </rPh>
    <rPh sb="2" eb="4">
      <t>ホゴ</t>
    </rPh>
    <rPh sb="4" eb="6">
      <t>シセツ</t>
    </rPh>
    <rPh sb="7" eb="9">
      <t>ケンチク</t>
    </rPh>
    <phoneticPr fontId="18"/>
  </si>
  <si>
    <t>宿泊供与人数（延べ人数　委託保護　援護等）H30.3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</si>
  <si>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援護等）H30.4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</si>
  <si>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援護等）H30.5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</si>
  <si>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援護等）H30.6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</si>
  <si>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援護等）H30.7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</si>
  <si>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援護等）2019.8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</si>
  <si>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援護等）2019.9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</si>
  <si>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援護等）2019.10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</si>
  <si>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援護等）2019.11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</si>
  <si>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援護等）2019.12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</si>
  <si>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宿泊供与人数（延べ人数　委託保護　更生緊急保護）2019.3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</si>
  <si>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更生緊急保護）2019.4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</si>
  <si>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更生緊急保護）2019.5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</si>
  <si>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更生緊急保護）2019.6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</si>
  <si>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更生緊急保護）2019.7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</si>
  <si>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更生緊急保護）2019.8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</si>
  <si>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更生緊急保護）2019.9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</si>
  <si>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更生緊急保護）2019.10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</si>
  <si>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更生緊急保護）2019.11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</si>
  <si>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委託保護　更生緊急保護）2019.12</t>
    <rPh sb="0" eb="2">
      <t>シュクハク</t>
    </rPh>
    <rPh sb="2" eb="4">
      <t>キョウヨ</t>
    </rPh>
    <rPh sb="4" eb="5">
      <t>ニン</t>
    </rPh>
    <rPh sb="5" eb="6">
      <t>スウ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</si>
  <si>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宿泊供与人数（延べ人数　任意保護）2019.3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</si>
  <si>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任意保護）2019.4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</si>
  <si>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任意保護）2019.5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</si>
  <si>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任意保護）2019.6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</si>
  <si>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任意保護）2019.7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</si>
  <si>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任意保護）2019.8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</si>
  <si>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任意保護）2019.9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</si>
  <si>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任意保護）2019.10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</si>
  <si>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任意保護）2019.11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</si>
  <si>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宿泊供与人数（延べ人数　任意保護）2019.12</t>
    <rPh sb="0" eb="2">
      <t>シュクハク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</si>
  <si>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宿泊供与人数（実人員　委託保護）2019.3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</si>
  <si>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委託保護）2019.4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</si>
  <si>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委託保護）2019.5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</si>
  <si>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委託保護）2019.6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</si>
  <si>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委託保護）2019.7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</si>
  <si>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委託保護）2019.8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</si>
  <si>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委託保護）2019.9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</si>
  <si>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委託保護）2019.10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</si>
  <si>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委託保護）2019.11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</si>
  <si>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委託保護）2019.12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</si>
  <si>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宿泊供与人数（実人員　任意保護）2019.3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</si>
  <si>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任意保護）2019.4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</si>
  <si>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任意保護）2019.5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</si>
  <si>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任意保護）2019.6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</si>
  <si>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任意保護）2019.7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</si>
  <si>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任意保護）2019.8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</si>
  <si>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任意保護）2019.9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</si>
  <si>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任意保護）2019.10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</si>
  <si>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任意保護）2019.11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</si>
  <si>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宿泊供与人数（実人員　任意保護）2019.12</t>
    <rPh sb="0" eb="2">
      <t>シュクハク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</si>
  <si>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食事供与人数（延べ人数　委託保護　援護等）2019.3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</si>
  <si>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援護等）2019.4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</si>
  <si>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援護等）2019.5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</si>
  <si>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援護等）2019.6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</si>
  <si>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援護等）2019.7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</si>
  <si>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援護等）2019.8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</si>
  <si>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援護等）2019.9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</si>
  <si>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援護等）2019.10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</si>
  <si>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援護等）2019.11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</si>
  <si>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援護等）2019.12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エンゴ</t>
    </rPh>
    <rPh sb="19" eb="20">
      <t>トウ</t>
    </rPh>
    <phoneticPr fontId="18"/>
  </si>
  <si>
    <t>食事供与人数（延べ人数　委託保護　更生緊急保護）2019.3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</si>
  <si>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更生緊急保護）2019.4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</si>
  <si>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更生緊急保護）2019.5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</si>
  <si>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更生緊急保護）2019.6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</si>
  <si>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更生緊急保護）2019.7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</si>
  <si>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更生緊急保護）2019.8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</si>
  <si>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更生緊急保護）2019.9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</si>
  <si>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更生緊急保護）2019.10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</si>
  <si>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更生緊急保護）2019.11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</si>
  <si>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委託保護　更生緊急保護）2019.12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イタク</t>
    </rPh>
    <rPh sb="14" eb="16">
      <t>ホゴ</t>
    </rPh>
    <rPh sb="17" eb="19">
      <t>コウセイ</t>
    </rPh>
    <rPh sb="19" eb="21">
      <t>キンキュウ</t>
    </rPh>
    <rPh sb="21" eb="23">
      <t>ホゴ</t>
    </rPh>
    <phoneticPr fontId="18"/>
  </si>
  <si>
    <t>食事供与人数（延べ人数　任意保護）2019.3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</si>
  <si>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任意保護）2019.4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</si>
  <si>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任意保護）2019.5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</si>
  <si>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任意保護）2019.6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</si>
  <si>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任意保護）2019.7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</si>
  <si>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任意保護）2019.8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</si>
  <si>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任意保護）2019.9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</si>
  <si>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任意保護）2019.10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</si>
  <si>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任意保護）2019.11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</si>
  <si>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食事供与人数（延べ人数　任意保護）2019.12</t>
    <rPh sb="0" eb="2">
      <t>ショクジ</t>
    </rPh>
    <rPh sb="2" eb="4">
      <t>キョウヨ</t>
    </rPh>
    <rPh sb="4" eb="6">
      <t>ニンズウ</t>
    </rPh>
    <rPh sb="7" eb="8">
      <t>ノ</t>
    </rPh>
    <rPh sb="9" eb="11">
      <t>ニンズウ</t>
    </rPh>
    <rPh sb="12" eb="14">
      <t>ニンイ</t>
    </rPh>
    <rPh sb="14" eb="16">
      <t>ホゴ</t>
    </rPh>
    <phoneticPr fontId="18"/>
  </si>
  <si>
    <t>食事供与人数（実人員　委託保護）　2019.3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</si>
  <si>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2019.4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</si>
  <si>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2019.5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</si>
  <si>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2019.6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</si>
  <si>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2019.7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</si>
  <si>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2019.8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</si>
  <si>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2019.9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</si>
  <si>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2019.10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</si>
  <si>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2019.11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</si>
  <si>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2019.12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</si>
  <si>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委託保護）　2019.13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イタク</t>
    </rPh>
    <rPh sb="13" eb="15">
      <t>ホゴ</t>
    </rPh>
    <phoneticPr fontId="18"/>
  </si>
  <si>
    <t>食事供与人数（実人員　任意保護）2019.3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</si>
  <si>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任意保護）2019.4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</si>
  <si>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任意保護）2019.5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</si>
  <si>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任意保護）2019.6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</si>
  <si>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任意保護）2019.7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</si>
  <si>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任意保護）2019.8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</si>
  <si>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任意保護）2019.9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</si>
  <si>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任意保護）2019.10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</si>
  <si>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任意保護）2019.11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</si>
  <si>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食事供与人数（実人員　任意保護）2019.12</t>
    <rPh sb="0" eb="2">
      <t>ショクジ</t>
    </rPh>
    <rPh sb="2" eb="4">
      <t>キョウヨ</t>
    </rPh>
    <rPh sb="4" eb="6">
      <t>ニンズウ</t>
    </rPh>
    <rPh sb="7" eb="8">
      <t>ジツ</t>
    </rPh>
    <rPh sb="8" eb="10">
      <t>ジンイン</t>
    </rPh>
    <rPh sb="11" eb="13">
      <t>ニンイ</t>
    </rPh>
    <rPh sb="13" eb="15">
      <t>ホゴ</t>
    </rPh>
    <phoneticPr fontId="18"/>
  </si>
  <si>
    <t>2019P-</t>
    <phoneticPr fontId="18"/>
  </si>
  <si>
    <t>受益対象者、ニーズの想定は適切であり、一部変更はあるものの当該受益者のニーズにほぼ沿った事業を実施することができた。</t>
    <phoneticPr fontId="18"/>
  </si>
  <si>
    <t>【建築（更生保護施設）】</t>
    <phoneticPr fontId="18"/>
  </si>
  <si>
    <t>【新規性】　事前計画で予定した以上の新規性があった。又は他にない取組みを行うことができた。 
【継続の必要性】　事前計画で想定した以上の必要性があった。</t>
    <rPh sb="1" eb="4">
      <t>シンキセイ</t>
    </rPh>
    <rPh sb="6" eb="8">
      <t>ジゼン</t>
    </rPh>
    <rPh sb="8" eb="10">
      <t>ケイカク</t>
    </rPh>
    <rPh sb="11" eb="13">
      <t>ヨテイ</t>
    </rPh>
    <rPh sb="15" eb="17">
      <t>イジョウ</t>
    </rPh>
    <rPh sb="18" eb="21">
      <t>シンキセイ</t>
    </rPh>
    <rPh sb="26" eb="27">
      <t>マタ</t>
    </rPh>
    <rPh sb="28" eb="29">
      <t>タ</t>
    </rPh>
    <rPh sb="32" eb="34">
      <t>トリクミ</t>
    </rPh>
    <rPh sb="36" eb="37">
      <t>オコナ</t>
    </rPh>
    <rPh sb="48" eb="50">
      <t>ケイゾク</t>
    </rPh>
    <rPh sb="51" eb="54">
      <t>ヒツヨウセイ</t>
    </rPh>
    <rPh sb="65" eb="67">
      <t>イジョウ</t>
    </rPh>
    <rPh sb="68" eb="70">
      <t>ヒツヨウ</t>
    </rPh>
    <rPh sb="70" eb="71">
      <t>セイ</t>
    </rPh>
    <phoneticPr fontId="18"/>
  </si>
  <si>
    <t xml:space="preserve"> ※その他を選択した場合、詳細をご記入ください　⇒</t>
    <rPh sb="4" eb="5">
      <t>タ</t>
    </rPh>
    <rPh sb="6" eb="8">
      <t>センタク</t>
    </rPh>
    <rPh sb="10" eb="12">
      <t>バアイ</t>
    </rPh>
    <rPh sb="13" eb="15">
      <t>ショウサイ</t>
    </rPh>
    <rPh sb="17" eb="19">
      <t>キニュウ</t>
    </rPh>
    <phoneticPr fontId="18"/>
  </si>
  <si>
    <t>☆定員数について教えてください。</t>
    <phoneticPr fontId="18"/>
  </si>
  <si>
    <t>☆入所者の年齢区分について教えてください。（複数選択可）</t>
    <phoneticPr fontId="18"/>
  </si>
  <si>
    <t>☆施設で行っている専門的な処遇について、ご記入ください。</t>
    <rPh sb="1" eb="3">
      <t>シセツ</t>
    </rPh>
    <rPh sb="4" eb="5">
      <t>オコナ</t>
    </rPh>
    <rPh sb="9" eb="12">
      <t>センモンテキ</t>
    </rPh>
    <rPh sb="13" eb="15">
      <t>ショグウ</t>
    </rPh>
    <rPh sb="21" eb="23">
      <t>キニュウ</t>
    </rPh>
    <phoneticPr fontId="18"/>
  </si>
  <si>
    <t>２．以下の評価項目について、ご記入ください。</t>
    <rPh sb="2" eb="4">
      <t>イカ</t>
    </rPh>
    <rPh sb="5" eb="7">
      <t>ヒョウカ</t>
    </rPh>
    <rPh sb="7" eb="9">
      <t>コウモク</t>
    </rPh>
    <rPh sb="15" eb="17">
      <t>キニュウ</t>
    </rPh>
    <phoneticPr fontId="18"/>
  </si>
  <si>
    <t>３．この施設に対する施設利用者等、関係者の声をご記入ください。</t>
    <phoneticPr fontId="18"/>
  </si>
  <si>
    <t>４.この施設に対する施設職員の声をご記入ください。</t>
    <rPh sb="4" eb="6">
      <t>シセツ</t>
    </rPh>
    <rPh sb="7" eb="8">
      <t>タイ</t>
    </rPh>
    <rPh sb="10" eb="12">
      <t>シセツ</t>
    </rPh>
    <rPh sb="12" eb="14">
      <t>ショクイン</t>
    </rPh>
    <rPh sb="15" eb="16">
      <t>コエ</t>
    </rPh>
    <rPh sb="18" eb="20">
      <t>キニュウ</t>
    </rPh>
    <phoneticPr fontId="18"/>
  </si>
  <si>
    <t>６．更生保護施設を取り巻く状況や課題をお聞かせください。</t>
    <rPh sb="2" eb="4">
      <t>コウセイ</t>
    </rPh>
    <rPh sb="4" eb="6">
      <t>ホゴ</t>
    </rPh>
    <rPh sb="6" eb="8">
      <t>シセツ</t>
    </rPh>
    <rPh sb="9" eb="10">
      <t>ト</t>
    </rPh>
    <rPh sb="11" eb="12">
      <t>マ</t>
    </rPh>
    <rPh sb="13" eb="15">
      <t>ジョウキョウ</t>
    </rPh>
    <rPh sb="16" eb="18">
      <t>カダイ</t>
    </rPh>
    <rPh sb="20" eb="21">
      <t>キ</t>
    </rPh>
    <phoneticPr fontId="18"/>
  </si>
  <si>
    <t>７．その他、施設に関する特記事項、上記１～６についての補足やJKAに対するご要望等ございましたらご自由にご記入ください。</t>
    <rPh sb="4" eb="5">
      <t>タ</t>
    </rPh>
    <rPh sb="6" eb="8">
      <t>シセツ</t>
    </rPh>
    <rPh sb="9" eb="10">
      <t>カン</t>
    </rPh>
    <rPh sb="12" eb="14">
      <t>トッキ</t>
    </rPh>
    <rPh sb="14" eb="16">
      <t>ジコウ</t>
    </rPh>
    <rPh sb="17" eb="19">
      <t>ジョウキ</t>
    </rPh>
    <rPh sb="27" eb="29">
      <t>ホソク</t>
    </rPh>
    <rPh sb="40" eb="41">
      <t>ナド</t>
    </rPh>
    <rPh sb="49" eb="51">
      <t>ジユウ</t>
    </rPh>
    <phoneticPr fontId="18"/>
  </si>
  <si>
    <t>整理番号</t>
    <rPh sb="0" eb="4">
      <t>セイリバンゴウ</t>
    </rPh>
    <phoneticPr fontId="18"/>
  </si>
  <si>
    <t>【新規性】　事前計画で予定したとおりの十分な新規性があった。
【継続の必要性】　事業計画で想定したとおりの十分な必要性があった。</t>
    <rPh sb="6" eb="10">
      <t>ジゼンケイカク</t>
    </rPh>
    <rPh sb="11" eb="13">
      <t>ヨテイ</t>
    </rPh>
    <rPh sb="19" eb="21">
      <t>ジュウブン</t>
    </rPh>
    <rPh sb="22" eb="25">
      <t>シンキセイ</t>
    </rPh>
    <rPh sb="40" eb="42">
      <t>ジギョウ</t>
    </rPh>
    <rPh sb="42" eb="44">
      <t>ケイカク</t>
    </rPh>
    <rPh sb="45" eb="47">
      <t>ソウテイ</t>
    </rPh>
    <rPh sb="53" eb="55">
      <t>ジュウブン</t>
    </rPh>
    <rPh sb="56" eb="58">
      <t>ヒツヨウ</t>
    </rPh>
    <rPh sb="58" eb="59">
      <t>セイ</t>
    </rPh>
    <phoneticPr fontId="18"/>
  </si>
  <si>
    <t>事前計画の想定どおりの、具体的な効果等があった。</t>
    <rPh sb="18" eb="19">
      <t>トウ</t>
    </rPh>
    <phoneticPr fontId="18"/>
  </si>
  <si>
    <t>2024年  10 月</t>
    <rPh sb="4" eb="5">
      <t>ネン</t>
    </rPh>
    <rPh sb="10" eb="11">
      <t>ガツ</t>
    </rPh>
    <phoneticPr fontId="18"/>
  </si>
  <si>
    <t>2024年  11 月</t>
    <rPh sb="4" eb="5">
      <t>ネン</t>
    </rPh>
    <rPh sb="10" eb="11">
      <t>ガツ</t>
    </rPh>
    <phoneticPr fontId="18"/>
  </si>
  <si>
    <t>2024年  12 月</t>
    <rPh sb="4" eb="5">
      <t>ネン</t>
    </rPh>
    <rPh sb="10" eb="11">
      <t>ガツ</t>
    </rPh>
    <phoneticPr fontId="18"/>
  </si>
  <si>
    <t>2023P -</t>
  </si>
  <si>
    <r>
      <t>２０２３</t>
    </r>
    <r>
      <rPr>
        <b/>
        <sz val="24"/>
        <rFont val="ＭＳ Ｐゴシック"/>
        <family val="3"/>
        <charset val="128"/>
      </rPr>
      <t>年度　JKA補助事業　「自己評価スコアリングガイド」</t>
    </r>
    <r>
      <rPr>
        <b/>
        <sz val="22"/>
        <rFont val="ＭＳ Ｐゴシック"/>
        <family val="3"/>
        <charset val="128"/>
      </rPr>
      <t>　</t>
    </r>
    <rPh sb="4" eb="6">
      <t>ネンド</t>
    </rPh>
    <rPh sb="10" eb="14">
      <t>ホジョジギョウ</t>
    </rPh>
    <rPh sb="16" eb="20">
      <t>ジコヒョウカ</t>
    </rPh>
    <phoneticPr fontId="18"/>
  </si>
  <si>
    <t>２０２３ 年度　JKA補助事業　自己評価書（２回目）</t>
    <rPh sb="11" eb="13">
      <t>ホジョ</t>
    </rPh>
    <rPh sb="13" eb="15">
      <t>ジギョウ</t>
    </rPh>
    <rPh sb="23" eb="25">
      <t>カイメ</t>
    </rPh>
    <phoneticPr fontId="18"/>
  </si>
  <si>
    <t>１．ＪＫＡ補助　建築について（２０２３年度補助事業で整備された更生保護施設についてご記入ください。）</t>
    <rPh sb="5" eb="7">
      <t>ホジョ</t>
    </rPh>
    <rPh sb="8" eb="10">
      <t>ケンチク</t>
    </rPh>
    <rPh sb="19" eb="21">
      <t>ネンド</t>
    </rPh>
    <rPh sb="21" eb="23">
      <t>ホジョ</t>
    </rPh>
    <rPh sb="23" eb="25">
      <t>ジギョウ</t>
    </rPh>
    <rPh sb="26" eb="28">
      <t>セイビ</t>
    </rPh>
    <rPh sb="31" eb="33">
      <t>コウセイ</t>
    </rPh>
    <rPh sb="33" eb="35">
      <t>ホゴ</t>
    </rPh>
    <rPh sb="35" eb="37">
      <t>シセツ</t>
    </rPh>
    <rPh sb="42" eb="44">
      <t>キニュウ</t>
    </rPh>
    <phoneticPr fontId="18"/>
  </si>
  <si>
    <t>延べ面積</t>
    <rPh sb="0" eb="1">
      <t>ノベ</t>
    </rPh>
    <rPh sb="2" eb="4">
      <t>メンセキ</t>
    </rPh>
    <phoneticPr fontId="18"/>
  </si>
  <si>
    <t>2024年 　 3 月</t>
    <rPh sb="4" eb="5">
      <t>ネン</t>
    </rPh>
    <rPh sb="10" eb="11">
      <t>ガツ</t>
    </rPh>
    <phoneticPr fontId="18"/>
  </si>
  <si>
    <t>2024年　  4 月</t>
    <rPh sb="4" eb="5">
      <t>ネン</t>
    </rPh>
    <rPh sb="10" eb="11">
      <t>ガツ</t>
    </rPh>
    <phoneticPr fontId="18"/>
  </si>
  <si>
    <t>2024年 　 5 月</t>
    <rPh sb="4" eb="5">
      <t>ネン</t>
    </rPh>
    <rPh sb="10" eb="11">
      <t>ガツ</t>
    </rPh>
    <phoneticPr fontId="18"/>
  </si>
  <si>
    <t>2024年　  6 月</t>
    <rPh sb="4" eb="5">
      <t>ネン</t>
    </rPh>
    <rPh sb="10" eb="11">
      <t>ガツ</t>
    </rPh>
    <phoneticPr fontId="18"/>
  </si>
  <si>
    <t>2024年 　 7 月</t>
    <rPh sb="4" eb="5">
      <t>ネン</t>
    </rPh>
    <rPh sb="10" eb="11">
      <t>ガツ</t>
    </rPh>
    <phoneticPr fontId="18"/>
  </si>
  <si>
    <t>2024年  　8 月</t>
    <rPh sb="4" eb="5">
      <t>ネン</t>
    </rPh>
    <rPh sb="10" eb="11">
      <t>ガツ</t>
    </rPh>
    <phoneticPr fontId="18"/>
  </si>
  <si>
    <t>2024年 　 9 月</t>
    <rPh sb="4" eb="5">
      <t>ネン</t>
    </rPh>
    <rPh sb="10" eb="11">
      <t>ガツ</t>
    </rPh>
    <phoneticPr fontId="18"/>
  </si>
  <si>
    <t>☆地域との交流等がございましたら、その具体的内容をご記入ください。</t>
    <rPh sb="1" eb="3">
      <t>チイキ</t>
    </rPh>
    <rPh sb="5" eb="7">
      <t>コウリュウ</t>
    </rPh>
    <rPh sb="7" eb="8">
      <t>トウ</t>
    </rPh>
    <rPh sb="19" eb="22">
      <t>グタイテキ</t>
    </rPh>
    <rPh sb="22" eb="24">
      <t>ナイヨウ</t>
    </rPh>
    <rPh sb="26" eb="28">
      <t>キニュウ</t>
    </rPh>
    <phoneticPr fontId="18"/>
  </si>
  <si>
    <t>ａ．個別の評価項目について、交付誓約書添付の『事前計画／自己評価書（３／５）　４．補助事業の事前計画』 の、達成状況等を把握し、
　ご記入ください。
○採点基準については、２０２３年度補助事業実施に関する事務手続要領 『別冊評価要領』 自己評価スコアリングガイドをご参照ください。</t>
    <rPh sb="2" eb="4">
      <t>コベツ</t>
    </rPh>
    <rPh sb="5" eb="7">
      <t>ヒョウカ</t>
    </rPh>
    <rPh sb="7" eb="9">
      <t>コウモク</t>
    </rPh>
    <rPh sb="14" eb="16">
      <t>コウフ</t>
    </rPh>
    <rPh sb="16" eb="19">
      <t>セイヤクショ</t>
    </rPh>
    <rPh sb="19" eb="21">
      <t>テンプ</t>
    </rPh>
    <rPh sb="23" eb="25">
      <t>ジゼン</t>
    </rPh>
    <rPh sb="25" eb="27">
      <t>ケイカク</t>
    </rPh>
    <rPh sb="28" eb="30">
      <t>ジコ</t>
    </rPh>
    <rPh sb="30" eb="33">
      <t>ヒョウカショ</t>
    </rPh>
    <rPh sb="41" eb="43">
      <t>ホジョ</t>
    </rPh>
    <rPh sb="43" eb="45">
      <t>ジギョウ</t>
    </rPh>
    <rPh sb="46" eb="48">
      <t>ジゼン</t>
    </rPh>
    <rPh sb="48" eb="50">
      <t>ケイカク</t>
    </rPh>
    <rPh sb="54" eb="56">
      <t>タッセイ</t>
    </rPh>
    <rPh sb="56" eb="58">
      <t>ジョウキョウ</t>
    </rPh>
    <rPh sb="58" eb="59">
      <t>トウ</t>
    </rPh>
    <rPh sb="60" eb="62">
      <t>ハアク</t>
    </rPh>
    <rPh sb="67" eb="69">
      <t>キニュウ</t>
    </rPh>
    <rPh sb="77" eb="79">
      <t>サイテン</t>
    </rPh>
    <rPh sb="79" eb="81">
      <t>キジュン</t>
    </rPh>
    <rPh sb="91" eb="92">
      <t>ネン</t>
    </rPh>
    <rPh sb="92" eb="93">
      <t>ド</t>
    </rPh>
    <rPh sb="93" eb="95">
      <t>ホジョ</t>
    </rPh>
    <rPh sb="95" eb="97">
      <t>ジギョウ</t>
    </rPh>
    <rPh sb="97" eb="99">
      <t>ジッシ</t>
    </rPh>
    <rPh sb="100" eb="101">
      <t>カン</t>
    </rPh>
    <rPh sb="103" eb="105">
      <t>ジム</t>
    </rPh>
    <rPh sb="105" eb="107">
      <t>テツヅキ</t>
    </rPh>
    <rPh sb="107" eb="109">
      <t>ヨウリョウ</t>
    </rPh>
    <rPh sb="111" eb="113">
      <t>ベッサツ</t>
    </rPh>
    <rPh sb="113" eb="115">
      <t>ヒョウカ</t>
    </rPh>
    <rPh sb="115" eb="117">
      <t>ヨウリョウ</t>
    </rPh>
    <rPh sb="134" eb="136">
      <t>サンショウ</t>
    </rPh>
    <phoneticPr fontId="18"/>
  </si>
  <si>
    <t>ｂ．交付誓約書添付の『事前計画／自己評価書（２／５）　３．補助事業実施の必要性（１）補助事業が最終的に目指すこと』 の、達成状況を
　ご記入ください。</t>
    <rPh sb="4" eb="7">
      <t>セイヤクショ</t>
    </rPh>
    <rPh sb="29" eb="31">
      <t>ホジョ</t>
    </rPh>
    <rPh sb="31" eb="33">
      <t>ジギョウ</t>
    </rPh>
    <rPh sb="33" eb="35">
      <t>ジッシ</t>
    </rPh>
    <rPh sb="36" eb="39">
      <t>ヒツヨウセイ</t>
    </rPh>
    <rPh sb="42" eb="44">
      <t>ホジョ</t>
    </rPh>
    <rPh sb="44" eb="46">
      <t>ジギョウ</t>
    </rPh>
    <rPh sb="47" eb="50">
      <t>サイシュウテキ</t>
    </rPh>
    <rPh sb="51" eb="53">
      <t>メザ</t>
    </rPh>
    <phoneticPr fontId="18"/>
  </si>
  <si>
    <t>《　計画どおり、問題なく事業が実施でき、予定どおりの成果が上げられれば、評価点は「４」点となります。》</t>
    <rPh sb="2" eb="4">
      <t>ケイカク</t>
    </rPh>
    <rPh sb="8" eb="10">
      <t>モンダイ</t>
    </rPh>
    <rPh sb="12" eb="14">
      <t>ジギョウ</t>
    </rPh>
    <rPh sb="15" eb="17">
      <t>ジッシ</t>
    </rPh>
    <rPh sb="20" eb="22">
      <t>ヨテイ</t>
    </rPh>
    <rPh sb="26" eb="28">
      <t>セイカ</t>
    </rPh>
    <rPh sb="29" eb="30">
      <t>ア</t>
    </rPh>
    <rPh sb="36" eb="38">
      <t>ヒョウカ</t>
    </rPh>
    <rPh sb="38" eb="39">
      <t>テン</t>
    </rPh>
    <rPh sb="43" eb="44">
      <t>テン</t>
    </rPh>
    <phoneticPr fontId="18"/>
  </si>
  <si>
    <t>事前計画の目標値を達成【達成状況100％以上～120%未満】することができた。または、目標値をやや下回った【達成状況80%以上～100%未満】が、想定外の成果の波及効果があった。</t>
    <phoneticPr fontId="18"/>
  </si>
  <si>
    <t>(1)
受益者
（ニーズ）</t>
    <rPh sb="4" eb="7">
      <t>ジュエキシャ</t>
    </rPh>
    <phoneticPr fontId="18"/>
  </si>
  <si>
    <t>５．この施設について客観的な立場から論評できる人（法人の監事、行政の福祉担当者、大学の先生などの有識者等）のコメントを自由にご記入ください（できるだけ2名以上の論評者及びコメントを記載してください）。</t>
    <rPh sb="4" eb="6">
      <t>シセツ</t>
    </rPh>
    <rPh sb="10" eb="13">
      <t>キャッカンテキ</t>
    </rPh>
    <rPh sb="14" eb="16">
      <t>タチバ</t>
    </rPh>
    <rPh sb="18" eb="20">
      <t>ロンピョウ</t>
    </rPh>
    <rPh sb="23" eb="24">
      <t>ヒト</t>
    </rPh>
    <rPh sb="25" eb="27">
      <t>ホウジン</t>
    </rPh>
    <rPh sb="28" eb="30">
      <t>カンジ</t>
    </rPh>
    <rPh sb="31" eb="33">
      <t>ギョウセイ</t>
    </rPh>
    <rPh sb="34" eb="36">
      <t>フクシ</t>
    </rPh>
    <rPh sb="36" eb="39">
      <t>タントウシャ</t>
    </rPh>
    <rPh sb="40" eb="42">
      <t>ダイガク</t>
    </rPh>
    <rPh sb="43" eb="45">
      <t>センセイ</t>
    </rPh>
    <rPh sb="48" eb="51">
      <t>ユウシキシャ</t>
    </rPh>
    <rPh sb="51" eb="52">
      <t>トウ</t>
    </rPh>
    <phoneticPr fontId="18"/>
  </si>
  <si>
    <t>　　以上となります。　ご協力ありがとうございました。　p2023hyoka@keirin-autorace.or.jp までご送信ください。</t>
    <rPh sb="2" eb="4">
      <t>イジョウ</t>
    </rPh>
    <rPh sb="12" eb="14">
      <t>キョウリョク</t>
    </rPh>
    <rPh sb="63" eb="65">
      <t>ソウシン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</si>
</sst>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#"/>
    <numFmt numFmtId="177" formatCode="0_ "/>
    <numFmt numFmtId="178" formatCode="#,##0.00_ "/>
  </numFmts>
  <fonts count="54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b/>
      <sz val="10"/>
      <color indexed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7"/>
      <color indexed="1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</font>
    <font>
      <b/>
      <sz val="24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9"/>
      <color rgb="FF000000"/>
      <name val="MS UI Gothic"/>
      <family val="3"/>
      <charset val="128"/>
    </font>
    <font>
      <sz val="10"/>
      <color rgb="FFFF0000"/>
      <name val="ＭＳ Ｐゴシック"/>
      <family val="3"/>
      <charset val="128"/>
    </font>
    <font>
      <b/>
      <sz val="24"/>
      <name val="ＭＳ Ｐゴシック"/>
      <family val="1"/>
      <charset val="128"/>
    </font>
    <font>
      <b/>
      <sz val="10"/>
      <name val="ＭＳ Ｐゴシック"/>
      <family val="1"/>
      <charset val="128"/>
    </font>
    <font>
      <b/>
      <sz val="3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10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3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8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3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 shrinkToFit="1"/>
    </xf>
    <xf numFmtId="0" fontId="24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20" fillId="0" borderId="0" xfId="0" applyFont="1">
      <alignment vertical="center"/>
    </xf>
    <xf numFmtId="0" fontId="37" fillId="0" borderId="0" xfId="0" applyFont="1" applyAlignment="1">
      <alignment vertical="center" shrinkToFit="1"/>
    </xf>
    <xf numFmtId="0" fontId="37" fillId="0" borderId="0" xfId="0" applyFont="1" applyAlignment="1">
      <alignment horizontal="center" vertical="center"/>
    </xf>
    <xf numFmtId="0" fontId="37" fillId="0" borderId="0" xfId="0" applyFont="1">
      <alignment vertical="center"/>
    </xf>
    <xf numFmtId="57" fontId="37" fillId="0" borderId="0" xfId="0" applyNumberFormat="1" applyFont="1">
      <alignment vertical="center"/>
    </xf>
    <xf numFmtId="0" fontId="37" fillId="24" borderId="0" xfId="0" applyFont="1" applyFill="1">
      <alignment vertical="center"/>
    </xf>
    <xf numFmtId="0" fontId="37" fillId="24" borderId="0" xfId="0" applyFont="1" applyFill="1" applyAlignment="1">
      <alignment vertical="top"/>
    </xf>
    <xf numFmtId="0" fontId="37" fillId="25" borderId="0" xfId="0" applyFont="1" applyFill="1">
      <alignment vertical="center"/>
    </xf>
    <xf numFmtId="0" fontId="37" fillId="0" borderId="13" xfId="0" applyFont="1" applyBorder="1" applyAlignment="1">
      <alignment vertical="center" shrinkToFit="1"/>
    </xf>
    <xf numFmtId="0" fontId="37" fillId="0" borderId="13" xfId="0" applyFont="1" applyBorder="1" applyAlignment="1">
      <alignment vertical="center" wrapText="1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right" vertical="center"/>
    </xf>
    <xf numFmtId="0" fontId="37" fillId="0" borderId="0" xfId="33" applyNumberFormat="1" applyFont="1">
      <alignment vertical="center"/>
    </xf>
    <xf numFmtId="0" fontId="23" fillId="0" borderId="0" xfId="0" applyFo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7" fillId="0" borderId="0" xfId="0" applyFont="1" applyAlignment="1">
      <alignment vertical="center" wrapText="1" shrinkToFit="1"/>
    </xf>
    <xf numFmtId="0" fontId="25" fillId="0" borderId="0" xfId="44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43" fillId="0" borderId="22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left" vertical="center" wrapText="1" indent="1"/>
    </xf>
    <xf numFmtId="0" fontId="43" fillId="26" borderId="22" xfId="0" applyFont="1" applyFill="1" applyBorder="1" applyAlignment="1">
      <alignment horizontal="center" vertical="center" wrapText="1"/>
    </xf>
    <xf numFmtId="0" fontId="44" fillId="26" borderId="23" xfId="0" applyFont="1" applyFill="1" applyBorder="1" applyAlignment="1">
      <alignment horizontal="left" vertical="center" wrapText="1" indent="1"/>
    </xf>
    <xf numFmtId="0" fontId="0" fillId="0" borderId="0" xfId="44" applyFont="1">
      <alignment vertical="center"/>
    </xf>
    <xf numFmtId="0" fontId="20" fillId="0" borderId="0" xfId="44" applyFont="1">
      <alignment vertical="center"/>
    </xf>
    <xf numFmtId="0" fontId="20" fillId="0" borderId="0" xfId="44" applyFont="1" applyAlignment="1">
      <alignment vertical="center" wrapText="1"/>
    </xf>
    <xf numFmtId="0" fontId="37" fillId="0" borderId="13" xfId="0" applyFont="1" applyBorder="1">
      <alignment vertical="center"/>
    </xf>
    <xf numFmtId="0" fontId="37" fillId="27" borderId="0" xfId="0" applyFont="1" applyFill="1">
      <alignment vertical="center"/>
    </xf>
    <xf numFmtId="9" fontId="37" fillId="0" borderId="0" xfId="0" applyNumberFormat="1" applyFont="1">
      <alignment vertical="center"/>
    </xf>
    <xf numFmtId="0" fontId="20" fillId="0" borderId="12" xfId="0" applyFont="1" applyBorder="1" applyAlignment="1">
      <alignment horizontal="center" vertical="center"/>
    </xf>
    <xf numFmtId="0" fontId="23" fillId="0" borderId="19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20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52" fillId="0" borderId="0" xfId="44" applyFont="1">
      <alignment vertical="center"/>
    </xf>
    <xf numFmtId="0" fontId="53" fillId="0" borderId="0" xfId="44" applyFont="1" applyAlignment="1">
      <alignment vertical="center" wrapTex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0" xfId="0" applyBorder="1">
      <alignment vertical="center"/>
    </xf>
    <xf numFmtId="0" fontId="20" fillId="0" borderId="10" xfId="0" applyFont="1" applyBorder="1">
      <alignment vertical="center"/>
    </xf>
    <xf numFmtId="0" fontId="20" fillId="0" borderId="26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26" xfId="0" applyBorder="1">
      <alignment vertical="center"/>
    </xf>
    <xf numFmtId="0" fontId="24" fillId="0" borderId="10" xfId="0" applyFont="1" applyBorder="1">
      <alignment vertical="center"/>
    </xf>
    <xf numFmtId="0" fontId="27" fillId="0" borderId="0" xfId="44" applyFont="1" applyAlignment="1">
      <alignment horizontal="center" shrinkToFit="1"/>
    </xf>
    <xf numFmtId="0" fontId="24" fillId="0" borderId="26" xfId="0" applyFont="1" applyBorder="1">
      <alignment vertical="center"/>
    </xf>
    <xf numFmtId="0" fontId="29" fillId="0" borderId="10" xfId="0" applyFont="1" applyBorder="1">
      <alignment vertical="center"/>
    </xf>
    <xf numFmtId="0" fontId="28" fillId="0" borderId="26" xfId="0" applyFont="1" applyBorder="1">
      <alignment vertical="center"/>
    </xf>
    <xf numFmtId="0" fontId="1" fillId="0" borderId="0" xfId="0" applyFont="1">
      <alignment vertical="center"/>
    </xf>
    <xf numFmtId="0" fontId="19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6" fontId="23" fillId="0" borderId="0" xfId="0" applyNumberFormat="1" applyFont="1" applyAlignment="1">
      <alignment horizontal="left" vertical="center" shrinkToFi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3" fillId="0" borderId="0" xfId="0" applyFont="1" applyAlignment="1">
      <alignment vertical="center" wrapText="1" shrinkToFit="1"/>
    </xf>
    <xf numFmtId="0" fontId="20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39" fillId="0" borderId="0" xfId="0" applyFont="1" applyAlignment="1">
      <alignment wrapText="1"/>
    </xf>
    <xf numFmtId="0" fontId="20" fillId="0" borderId="0" xfId="0" applyFont="1" applyAlignment="1">
      <alignment vertical="center" shrinkToFit="1"/>
    </xf>
    <xf numFmtId="55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5" fillId="0" borderId="10" xfId="44" applyBorder="1">
      <alignment vertical="center"/>
    </xf>
    <xf numFmtId="0" fontId="25" fillId="0" borderId="26" xfId="44" applyBorder="1">
      <alignment vertical="center"/>
    </xf>
    <xf numFmtId="0" fontId="26" fillId="0" borderId="26" xfId="44" applyFont="1" applyBorder="1" applyAlignment="1">
      <alignment vertical="top"/>
    </xf>
    <xf numFmtId="0" fontId="26" fillId="0" borderId="26" xfId="44" applyFont="1" applyBorder="1" applyAlignment="1">
      <alignment vertical="top" wrapText="1"/>
    </xf>
    <xf numFmtId="0" fontId="19" fillId="0" borderId="0" xfId="44" applyFont="1">
      <alignment vertical="center"/>
    </xf>
    <xf numFmtId="0" fontId="32" fillId="0" borderId="0" xfId="44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horizontal="right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48" fillId="0" borderId="0" xfId="44" applyFont="1" applyAlignment="1">
      <alignment horizontal="left" vertical="center" wrapText="1"/>
    </xf>
    <xf numFmtId="0" fontId="48" fillId="0" borderId="0" xfId="44" applyFont="1" applyAlignment="1">
      <alignment horizontal="left" vertical="center"/>
    </xf>
    <xf numFmtId="0" fontId="23" fillId="0" borderId="30" xfId="0" applyFont="1" applyBorder="1" applyAlignment="1" applyProtection="1">
      <alignment horizontal="center" vertical="center"/>
      <protection locked="0"/>
    </xf>
    <xf numFmtId="0" fontId="23" fillId="0" borderId="78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41" xfId="0" applyFont="1" applyBorder="1" applyAlignment="1">
      <alignment horizontal="left" vertical="center" indent="1"/>
    </xf>
    <xf numFmtId="0" fontId="20" fillId="0" borderId="19" xfId="0" applyFont="1" applyBorder="1" applyAlignment="1">
      <alignment horizontal="left" vertical="center" indent="1"/>
    </xf>
    <xf numFmtId="0" fontId="20" fillId="0" borderId="23" xfId="0" applyFont="1" applyBorder="1" applyAlignment="1">
      <alignment horizontal="left" vertical="center" indent="1"/>
    </xf>
    <xf numFmtId="0" fontId="20" fillId="0" borderId="66" xfId="0" applyFont="1" applyBorder="1" applyAlignment="1" applyProtection="1">
      <alignment horizontal="left" vertical="center" wrapText="1" indent="1"/>
      <protection locked="0"/>
    </xf>
    <xf numFmtId="0" fontId="20" fillId="0" borderId="55" xfId="0" applyFont="1" applyBorder="1" applyAlignment="1" applyProtection="1">
      <alignment horizontal="left" vertical="center" wrapText="1" indent="1"/>
      <protection locked="0"/>
    </xf>
    <xf numFmtId="0" fontId="20" fillId="0" borderId="56" xfId="0" applyFont="1" applyBorder="1" applyAlignment="1" applyProtection="1">
      <alignment horizontal="left" vertical="center" wrapText="1" indent="1"/>
      <protection locked="0"/>
    </xf>
    <xf numFmtId="0" fontId="0" fillId="28" borderId="77" xfId="0" applyFill="1" applyBorder="1" applyAlignment="1">
      <alignment horizontal="center" vertical="center"/>
    </xf>
    <xf numFmtId="0" fontId="0" fillId="28" borderId="47" xfId="0" applyFill="1" applyBorder="1" applyAlignment="1">
      <alignment horizontal="center" vertical="center"/>
    </xf>
    <xf numFmtId="0" fontId="23" fillId="0" borderId="14" xfId="0" applyFont="1" applyBorder="1" applyAlignment="1" applyProtection="1">
      <alignment horizontal="center" vertical="center"/>
      <protection locked="0"/>
    </xf>
    <xf numFmtId="0" fontId="23" fillId="0" borderId="42" xfId="0" applyFont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horizontal="left" vertical="center" wrapText="1" indent="1"/>
      <protection locked="0"/>
    </xf>
    <xf numFmtId="0" fontId="20" fillId="0" borderId="25" xfId="0" applyFont="1" applyBorder="1" applyAlignment="1" applyProtection="1">
      <alignment horizontal="left" vertical="center" wrapText="1" indent="1"/>
      <protection locked="0"/>
    </xf>
    <xf numFmtId="0" fontId="20" fillId="0" borderId="20" xfId="0" applyFont="1" applyBorder="1" applyAlignment="1" applyProtection="1">
      <alignment horizontal="left" vertical="center" wrapText="1" indent="1"/>
      <protection locked="0"/>
    </xf>
    <xf numFmtId="0" fontId="20" fillId="0" borderId="10" xfId="0" applyFont="1" applyBorder="1" applyAlignment="1" applyProtection="1">
      <alignment horizontal="left" vertical="center" wrapText="1" indent="1"/>
      <protection locked="0"/>
    </xf>
    <xf numFmtId="0" fontId="20" fillId="0" borderId="0" xfId="0" applyFont="1" applyAlignment="1" applyProtection="1">
      <alignment horizontal="left" vertical="center" wrapText="1" indent="1"/>
      <protection locked="0"/>
    </xf>
    <xf numFmtId="0" fontId="20" fillId="0" borderId="26" xfId="0" applyFont="1" applyBorder="1" applyAlignment="1" applyProtection="1">
      <alignment horizontal="left" vertical="center" wrapText="1" indent="1"/>
      <protection locked="0"/>
    </xf>
    <xf numFmtId="0" fontId="20" fillId="0" borderId="27" xfId="0" applyFont="1" applyBorder="1" applyAlignment="1" applyProtection="1">
      <alignment horizontal="left" vertical="center" wrapText="1" indent="1"/>
      <protection locked="0"/>
    </xf>
    <xf numFmtId="0" fontId="20" fillId="0" borderId="28" xfId="0" applyFont="1" applyBorder="1" applyAlignment="1" applyProtection="1">
      <alignment horizontal="left" vertical="center" wrapText="1" indent="1"/>
      <protection locked="0"/>
    </xf>
    <xf numFmtId="0" fontId="20" fillId="0" borderId="29" xfId="0" applyFont="1" applyBorder="1" applyAlignment="1" applyProtection="1">
      <alignment horizontal="left" vertical="center" wrapText="1" indent="1"/>
      <protection locked="0"/>
    </xf>
    <xf numFmtId="0" fontId="0" fillId="28" borderId="31" xfId="0" applyFill="1" applyBorder="1" applyAlignment="1">
      <alignment horizontal="center" vertical="center"/>
    </xf>
    <xf numFmtId="0" fontId="0" fillId="28" borderId="32" xfId="0" applyFill="1" applyBorder="1" applyAlignment="1">
      <alignment horizontal="center" vertical="center"/>
    </xf>
    <xf numFmtId="0" fontId="22" fillId="0" borderId="0" xfId="44" applyFont="1" applyAlignment="1">
      <alignment horizontal="left" vertical="center" wrapText="1"/>
    </xf>
    <xf numFmtId="0" fontId="50" fillId="0" borderId="0" xfId="44" applyFont="1" applyAlignment="1">
      <alignment horizontal="left" vertical="center" wrapText="1"/>
    </xf>
    <xf numFmtId="0" fontId="30" fillId="0" borderId="0" xfId="44" applyFont="1" applyAlignment="1">
      <alignment horizontal="left" vertical="center" wrapText="1"/>
    </xf>
    <xf numFmtId="0" fontId="30" fillId="0" borderId="28" xfId="44" applyFont="1" applyBorder="1" applyAlignment="1">
      <alignment horizontal="left" vertical="center" wrapText="1"/>
    </xf>
    <xf numFmtId="0" fontId="20" fillId="0" borderId="34" xfId="44" applyFont="1" applyBorder="1" applyAlignment="1" applyProtection="1">
      <alignment horizontal="left" vertical="center" wrapText="1" indent="1"/>
      <protection locked="0"/>
    </xf>
    <xf numFmtId="0" fontId="20" fillId="0" borderId="35" xfId="44" applyFont="1" applyBorder="1" applyAlignment="1" applyProtection="1">
      <alignment horizontal="left" vertical="center" wrapText="1" indent="1"/>
      <protection locked="0"/>
    </xf>
    <xf numFmtId="0" fontId="20" fillId="0" borderId="36" xfId="44" applyFont="1" applyBorder="1" applyAlignment="1" applyProtection="1">
      <alignment horizontal="left" vertical="center" wrapText="1" indent="1"/>
      <protection locked="0"/>
    </xf>
    <xf numFmtId="0" fontId="20" fillId="0" borderId="10" xfId="44" applyFont="1" applyBorder="1" applyAlignment="1" applyProtection="1">
      <alignment horizontal="left" vertical="center" wrapText="1" indent="1"/>
      <protection locked="0"/>
    </xf>
    <xf numFmtId="0" fontId="20" fillId="0" borderId="0" xfId="44" applyFont="1" applyAlignment="1" applyProtection="1">
      <alignment horizontal="left" vertical="center" wrapText="1" indent="1"/>
      <protection locked="0"/>
    </xf>
    <xf numFmtId="0" fontId="20" fillId="0" borderId="26" xfId="44" applyFont="1" applyBorder="1" applyAlignment="1" applyProtection="1">
      <alignment horizontal="left" vertical="center" wrapText="1" indent="1"/>
      <protection locked="0"/>
    </xf>
    <xf numFmtId="0" fontId="20" fillId="0" borderId="27" xfId="44" applyFont="1" applyBorder="1" applyAlignment="1" applyProtection="1">
      <alignment horizontal="left" vertical="center" wrapText="1" indent="1"/>
      <protection locked="0"/>
    </xf>
    <xf numFmtId="0" fontId="20" fillId="0" borderId="28" xfId="44" applyFont="1" applyBorder="1" applyAlignment="1" applyProtection="1">
      <alignment horizontal="left" vertical="center" wrapText="1" indent="1"/>
      <protection locked="0"/>
    </xf>
    <xf numFmtId="0" fontId="20" fillId="0" borderId="29" xfId="44" applyFont="1" applyBorder="1" applyAlignment="1" applyProtection="1">
      <alignment horizontal="left" vertical="center" wrapText="1" indent="1"/>
      <protection locked="0"/>
    </xf>
    <xf numFmtId="0" fontId="24" fillId="0" borderId="24" xfId="44" applyFont="1" applyBorder="1" applyAlignment="1">
      <alignment horizontal="center" vertical="center" wrapText="1"/>
    </xf>
    <xf numFmtId="0" fontId="24" fillId="0" borderId="25" xfId="44" applyFont="1" applyBorder="1" applyAlignment="1">
      <alignment horizontal="center" vertical="center" wrapText="1"/>
    </xf>
    <xf numFmtId="0" fontId="24" fillId="0" borderId="10" xfId="44" applyFont="1" applyBorder="1" applyAlignment="1">
      <alignment horizontal="center" vertical="center" wrapText="1"/>
    </xf>
    <xf numFmtId="0" fontId="24" fillId="0" borderId="0" xfId="44" applyFont="1" applyAlignment="1">
      <alignment horizontal="center" vertical="center" wrapText="1"/>
    </xf>
    <xf numFmtId="0" fontId="24" fillId="0" borderId="27" xfId="44" applyFont="1" applyBorder="1" applyAlignment="1">
      <alignment horizontal="center" vertical="center" wrapText="1"/>
    </xf>
    <xf numFmtId="0" fontId="24" fillId="0" borderId="28" xfId="44" applyFont="1" applyBorder="1" applyAlignment="1">
      <alignment horizontal="center" vertical="center" wrapText="1"/>
    </xf>
    <xf numFmtId="0" fontId="24" fillId="0" borderId="33" xfId="44" applyFont="1" applyBorder="1" applyAlignment="1">
      <alignment horizontal="center" vertical="center" wrapText="1"/>
    </xf>
    <xf numFmtId="0" fontId="24" fillId="0" borderId="65" xfId="44" applyFont="1" applyBorder="1" applyAlignment="1">
      <alignment horizontal="center" vertical="center" wrapText="1"/>
    </xf>
    <xf numFmtId="0" fontId="24" fillId="0" borderId="64" xfId="44" applyFont="1" applyBorder="1" applyAlignment="1">
      <alignment horizontal="center" vertical="center" wrapText="1"/>
    </xf>
    <xf numFmtId="0" fontId="22" fillId="0" borderId="24" xfId="44" applyFont="1" applyBorder="1" applyAlignment="1">
      <alignment horizontal="center" vertical="center" wrapText="1"/>
    </xf>
    <xf numFmtId="0" fontId="22" fillId="0" borderId="25" xfId="44" applyFont="1" applyBorder="1" applyAlignment="1">
      <alignment horizontal="center" vertical="center" wrapText="1"/>
    </xf>
    <xf numFmtId="0" fontId="22" fillId="0" borderId="20" xfId="44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55" fontId="20" fillId="0" borderId="64" xfId="0" applyNumberFormat="1" applyFont="1" applyBorder="1" applyAlignment="1">
      <alignment horizontal="center" vertical="center"/>
    </xf>
    <xf numFmtId="55" fontId="20" fillId="0" borderId="79" xfId="0" applyNumberFormat="1" applyFont="1" applyBorder="1" applyAlignment="1">
      <alignment horizontal="center" vertical="center"/>
    </xf>
    <xf numFmtId="0" fontId="23" fillId="0" borderId="37" xfId="0" applyFont="1" applyBorder="1" applyAlignment="1" applyProtection="1">
      <alignment horizontal="center"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0" fontId="0" fillId="28" borderId="89" xfId="0" applyFill="1" applyBorder="1" applyAlignment="1">
      <alignment horizontal="center" vertical="center"/>
    </xf>
    <xf numFmtId="0" fontId="0" fillId="28" borderId="39" xfId="0" applyFill="1" applyBorder="1" applyAlignment="1">
      <alignment horizontal="center" vertical="center"/>
    </xf>
    <xf numFmtId="0" fontId="0" fillId="28" borderId="40" xfId="0" applyFill="1" applyBorder="1" applyAlignment="1">
      <alignment horizontal="center" vertical="center"/>
    </xf>
    <xf numFmtId="0" fontId="45" fillId="0" borderId="0" xfId="0" applyFont="1" applyAlignment="1">
      <alignment horizontal="left" wrapText="1"/>
    </xf>
    <xf numFmtId="0" fontId="0" fillId="0" borderId="66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20" fillId="0" borderId="67" xfId="0" applyFont="1" applyBorder="1" applyAlignment="1" applyProtection="1">
      <alignment horizontal="left" vertical="center" wrapText="1" indent="1"/>
      <protection locked="0"/>
    </xf>
    <xf numFmtId="0" fontId="20" fillId="0" borderId="68" xfId="0" applyFont="1" applyBorder="1" applyAlignment="1" applyProtection="1">
      <alignment horizontal="left" vertical="center" wrapText="1" indent="1"/>
      <protection locked="0"/>
    </xf>
    <xf numFmtId="0" fontId="20" fillId="0" borderId="69" xfId="0" applyFont="1" applyBorder="1" applyAlignment="1" applyProtection="1">
      <alignment horizontal="left" vertical="center" wrapText="1" indent="1"/>
      <protection locked="0"/>
    </xf>
    <xf numFmtId="0" fontId="31" fillId="0" borderId="24" xfId="44" applyFont="1" applyBorder="1" applyAlignment="1">
      <alignment vertical="center" wrapText="1"/>
    </xf>
    <xf numFmtId="0" fontId="31" fillId="0" borderId="25" xfId="44" applyFont="1" applyBorder="1" applyAlignment="1">
      <alignment vertical="center" wrapText="1"/>
    </xf>
    <xf numFmtId="0" fontId="31" fillId="0" borderId="20" xfId="44" applyFont="1" applyBorder="1" applyAlignment="1">
      <alignment vertical="center" wrapText="1"/>
    </xf>
    <xf numFmtId="0" fontId="31" fillId="0" borderId="66" xfId="44" applyFont="1" applyBorder="1" applyAlignment="1">
      <alignment horizontal="left" vertical="center" shrinkToFit="1"/>
    </xf>
    <xf numFmtId="0" fontId="31" fillId="0" borderId="55" xfId="44" applyFont="1" applyBorder="1" applyAlignment="1">
      <alignment horizontal="left" vertical="center" shrinkToFit="1"/>
    </xf>
    <xf numFmtId="0" fontId="31" fillId="0" borderId="56" xfId="44" applyFont="1" applyBorder="1" applyAlignment="1">
      <alignment horizontal="left" vertical="center" shrinkToFit="1"/>
    </xf>
    <xf numFmtId="0" fontId="23" fillId="0" borderId="41" xfId="0" applyFont="1" applyBorder="1" applyAlignment="1" applyProtection="1">
      <alignment horizontal="center" vertical="center"/>
      <protection locked="0"/>
    </xf>
    <xf numFmtId="0" fontId="23" fillId="0" borderId="19" xfId="0" applyFont="1" applyBorder="1" applyAlignment="1" applyProtection="1">
      <alignment horizontal="center" vertical="center"/>
      <protection locked="0"/>
    </xf>
    <xf numFmtId="0" fontId="20" fillId="0" borderId="80" xfId="0" applyFont="1" applyBorder="1" applyAlignment="1">
      <alignment horizontal="center" vertical="center" shrinkToFit="1"/>
    </xf>
    <xf numFmtId="0" fontId="20" fillId="0" borderId="81" xfId="0" applyFont="1" applyBorder="1" applyAlignment="1">
      <alignment horizontal="center" vertical="center" shrinkToFit="1"/>
    </xf>
    <xf numFmtId="0" fontId="26" fillId="0" borderId="62" xfId="0" applyFont="1" applyBorder="1" applyAlignment="1">
      <alignment horizontal="center" vertical="center" wrapText="1"/>
    </xf>
    <xf numFmtId="0" fontId="26" fillId="0" borderId="63" xfId="0" applyFont="1" applyBorder="1" applyAlignment="1">
      <alignment horizontal="center" vertical="center" wrapText="1"/>
    </xf>
    <xf numFmtId="0" fontId="23" fillId="0" borderId="97" xfId="0" applyFont="1" applyBorder="1" applyAlignment="1" applyProtection="1">
      <alignment horizontal="center" vertical="center"/>
      <protection locked="0"/>
    </xf>
    <xf numFmtId="0" fontId="23" fillId="0" borderId="98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76" xfId="0" applyFont="1" applyBorder="1" applyAlignment="1">
      <alignment horizontal="center" vertical="center" shrinkToFit="1"/>
    </xf>
    <xf numFmtId="0" fontId="20" fillId="0" borderId="82" xfId="0" applyFont="1" applyBorder="1" applyAlignment="1">
      <alignment horizontal="center" vertical="center" shrinkToFit="1"/>
    </xf>
    <xf numFmtId="0" fontId="33" fillId="0" borderId="28" xfId="0" applyFont="1" applyBorder="1" applyAlignment="1">
      <alignment horizontal="left" vertical="center"/>
    </xf>
    <xf numFmtId="0" fontId="23" fillId="0" borderId="88" xfId="0" applyFont="1" applyBorder="1" applyAlignment="1" applyProtection="1">
      <alignment horizontal="center" vertical="center"/>
      <protection locked="0"/>
    </xf>
    <xf numFmtId="0" fontId="13" fillId="0" borderId="28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55" fontId="13" fillId="0" borderId="28" xfId="0" applyNumberFormat="1" applyFont="1" applyBorder="1" applyAlignment="1">
      <alignment horizontal="left" vertical="center"/>
    </xf>
    <xf numFmtId="0" fontId="20" fillId="0" borderId="34" xfId="0" applyFont="1" applyBorder="1" applyAlignment="1" applyProtection="1">
      <alignment horizontal="left" vertical="center" wrapText="1" indent="1"/>
      <protection locked="0"/>
    </xf>
    <xf numFmtId="0" fontId="20" fillId="0" borderId="35" xfId="0" applyFont="1" applyBorder="1" applyAlignment="1" applyProtection="1">
      <alignment horizontal="left" vertical="center" wrapText="1" indent="1"/>
      <protection locked="0"/>
    </xf>
    <xf numFmtId="0" fontId="20" fillId="0" borderId="36" xfId="0" applyFont="1" applyBorder="1" applyAlignment="1" applyProtection="1">
      <alignment horizontal="left" vertical="center" wrapText="1" indent="1"/>
      <protection locked="0"/>
    </xf>
    <xf numFmtId="0" fontId="24" fillId="0" borderId="24" xfId="44" applyFont="1" applyBorder="1" applyAlignment="1" applyProtection="1">
      <alignment horizontal="left" vertical="center" wrapText="1" indent="1"/>
      <protection locked="0"/>
    </xf>
    <xf numFmtId="0" fontId="24" fillId="0" borderId="25" xfId="44" applyFont="1" applyBorder="1" applyAlignment="1" applyProtection="1">
      <alignment horizontal="left" vertical="center" wrapText="1" indent="1"/>
      <protection locked="0"/>
    </xf>
    <xf numFmtId="0" fontId="24" fillId="0" borderId="20" xfId="44" applyFont="1" applyBorder="1" applyAlignment="1" applyProtection="1">
      <alignment horizontal="left" vertical="center" wrapText="1" indent="1"/>
      <protection locked="0"/>
    </xf>
    <xf numFmtId="0" fontId="24" fillId="0" borderId="10" xfId="44" applyFont="1" applyBorder="1" applyAlignment="1" applyProtection="1">
      <alignment horizontal="left" vertical="center" wrapText="1" indent="1"/>
      <protection locked="0"/>
    </xf>
    <xf numFmtId="0" fontId="24" fillId="0" borderId="0" xfId="44" applyFont="1" applyAlignment="1" applyProtection="1">
      <alignment horizontal="left" vertical="center" wrapText="1" indent="1"/>
      <protection locked="0"/>
    </xf>
    <xf numFmtId="0" fontId="24" fillId="0" borderId="26" xfId="44" applyFont="1" applyBorder="1" applyAlignment="1" applyProtection="1">
      <alignment horizontal="left" vertical="center" wrapText="1" indent="1"/>
      <protection locked="0"/>
    </xf>
    <xf numFmtId="0" fontId="24" fillId="0" borderId="27" xfId="44" applyFont="1" applyBorder="1" applyAlignment="1" applyProtection="1">
      <alignment horizontal="left" vertical="center" wrapText="1" indent="1"/>
      <protection locked="0"/>
    </xf>
    <xf numFmtId="0" fontId="24" fillId="0" borderId="28" xfId="44" applyFont="1" applyBorder="1" applyAlignment="1" applyProtection="1">
      <alignment horizontal="left" vertical="center" wrapText="1" indent="1"/>
      <protection locked="0"/>
    </xf>
    <xf numFmtId="0" fontId="24" fillId="0" borderId="29" xfId="44" applyFont="1" applyBorder="1" applyAlignment="1" applyProtection="1">
      <alignment horizontal="left" vertical="center" wrapText="1" indent="1"/>
      <protection locked="0"/>
    </xf>
    <xf numFmtId="0" fontId="20" fillId="0" borderId="24" xfId="0" applyFont="1" applyBorder="1" applyAlignment="1">
      <alignment horizontal="center" vertical="center" shrinkToFit="1"/>
    </xf>
    <xf numFmtId="0" fontId="20" fillId="0" borderId="25" xfId="0" applyFont="1" applyBorder="1" applyAlignment="1">
      <alignment horizontal="center" vertical="center" shrinkToFit="1"/>
    </xf>
    <xf numFmtId="0" fontId="20" fillId="0" borderId="83" xfId="0" applyFont="1" applyBorder="1" applyAlignment="1">
      <alignment horizontal="center" vertical="center" shrinkToFit="1"/>
    </xf>
    <xf numFmtId="0" fontId="20" fillId="0" borderId="84" xfId="0" applyFont="1" applyBorder="1" applyAlignment="1">
      <alignment horizontal="center" vertical="center" shrinkToFit="1"/>
    </xf>
    <xf numFmtId="0" fontId="23" fillId="0" borderId="94" xfId="0" applyFont="1" applyBorder="1" applyAlignment="1" applyProtection="1">
      <alignment horizontal="center" vertical="center"/>
      <protection locked="0"/>
    </xf>
    <xf numFmtId="0" fontId="23" fillId="0" borderId="95" xfId="0" applyFont="1" applyBorder="1" applyAlignment="1" applyProtection="1">
      <alignment horizontal="center" vertical="center"/>
      <protection locked="0"/>
    </xf>
    <xf numFmtId="0" fontId="20" fillId="0" borderId="15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0" fontId="20" fillId="0" borderId="8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51" fillId="0" borderId="34" xfId="44" applyFont="1" applyBorder="1" applyAlignment="1" applyProtection="1">
      <alignment horizontal="center" vertical="center" wrapText="1"/>
      <protection locked="0"/>
    </xf>
    <xf numFmtId="0" fontId="51" fillId="0" borderId="35" xfId="44" applyFont="1" applyBorder="1" applyAlignment="1" applyProtection="1">
      <alignment horizontal="center" vertical="center" wrapText="1"/>
      <protection locked="0"/>
    </xf>
    <xf numFmtId="0" fontId="51" fillId="0" borderId="36" xfId="44" applyFont="1" applyBorder="1" applyAlignment="1" applyProtection="1">
      <alignment horizontal="center" vertical="center" wrapText="1"/>
      <protection locked="0"/>
    </xf>
    <xf numFmtId="0" fontId="51" fillId="0" borderId="10" xfId="44" applyFont="1" applyBorder="1" applyAlignment="1" applyProtection="1">
      <alignment horizontal="center" vertical="center" wrapText="1"/>
      <protection locked="0"/>
    </xf>
    <xf numFmtId="0" fontId="51" fillId="0" borderId="0" xfId="44" applyFont="1" applyAlignment="1" applyProtection="1">
      <alignment horizontal="center" vertical="center" wrapText="1"/>
      <protection locked="0"/>
    </xf>
    <xf numFmtId="0" fontId="51" fillId="0" borderId="26" xfId="44" applyFont="1" applyBorder="1" applyAlignment="1" applyProtection="1">
      <alignment horizontal="center" vertical="center" wrapText="1"/>
      <protection locked="0"/>
    </xf>
    <xf numFmtId="0" fontId="51" fillId="0" borderId="27" xfId="44" applyFont="1" applyBorder="1" applyAlignment="1" applyProtection="1">
      <alignment horizontal="center" vertical="center" wrapText="1"/>
      <protection locked="0"/>
    </xf>
    <xf numFmtId="0" fontId="51" fillId="0" borderId="28" xfId="44" applyFont="1" applyBorder="1" applyAlignment="1" applyProtection="1">
      <alignment horizontal="center" vertical="center" wrapText="1"/>
      <protection locked="0"/>
    </xf>
    <xf numFmtId="0" fontId="51" fillId="0" borderId="29" xfId="44" applyFont="1" applyBorder="1" applyAlignment="1" applyProtection="1">
      <alignment horizontal="center" vertical="center" wrapText="1"/>
      <protection locked="0"/>
    </xf>
    <xf numFmtId="0" fontId="24" fillId="0" borderId="70" xfId="44" applyFont="1" applyBorder="1" applyAlignment="1" applyProtection="1">
      <alignment horizontal="left" vertical="center" wrapText="1"/>
      <protection locked="0"/>
    </xf>
    <xf numFmtId="0" fontId="24" fillId="0" borderId="65" xfId="44" applyFont="1" applyBorder="1" applyAlignment="1" applyProtection="1">
      <alignment horizontal="left" vertical="center" wrapText="1"/>
      <protection locked="0"/>
    </xf>
    <xf numFmtId="0" fontId="24" fillId="0" borderId="64" xfId="44" applyFont="1" applyBorder="1" applyAlignment="1" applyProtection="1">
      <alignment horizontal="left" vertical="center" wrapText="1"/>
      <protection locked="0"/>
    </xf>
    <xf numFmtId="9" fontId="20" fillId="0" borderId="70" xfId="44" applyNumberFormat="1" applyFont="1" applyBorder="1" applyAlignment="1" applyProtection="1">
      <alignment horizontal="left" vertical="center" wrapText="1"/>
      <protection locked="0"/>
    </xf>
    <xf numFmtId="9" fontId="20" fillId="0" borderId="65" xfId="44" applyNumberFormat="1" applyFont="1" applyBorder="1" applyAlignment="1" applyProtection="1">
      <alignment horizontal="left" vertical="center" wrapText="1"/>
      <protection locked="0"/>
    </xf>
    <xf numFmtId="9" fontId="20" fillId="0" borderId="64" xfId="44" applyNumberFormat="1" applyFont="1" applyBorder="1" applyAlignment="1" applyProtection="1">
      <alignment horizontal="left" vertical="center" wrapText="1"/>
      <protection locked="0"/>
    </xf>
    <xf numFmtId="0" fontId="20" fillId="0" borderId="59" xfId="0" applyFont="1" applyBorder="1" applyAlignment="1" applyProtection="1">
      <alignment horizontal="left" vertical="center" wrapText="1" indent="1"/>
      <protection locked="0"/>
    </xf>
    <xf numFmtId="0" fontId="20" fillId="0" borderId="52" xfId="0" applyFont="1" applyBorder="1" applyAlignment="1" applyProtection="1">
      <alignment horizontal="left" vertical="center" wrapText="1" indent="1"/>
      <protection locked="0"/>
    </xf>
    <xf numFmtId="0" fontId="20" fillId="0" borderId="53" xfId="0" applyFont="1" applyBorder="1" applyAlignment="1" applyProtection="1">
      <alignment horizontal="left" vertical="center" wrapText="1" indent="1"/>
      <protection locked="0"/>
    </xf>
    <xf numFmtId="0" fontId="20" fillId="0" borderId="41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2" fillId="0" borderId="28" xfId="0" applyFont="1" applyBorder="1" applyAlignment="1">
      <alignment horizontal="left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20" fillId="0" borderId="24" xfId="44" applyFont="1" applyBorder="1" applyAlignment="1" applyProtection="1">
      <alignment horizontal="left" vertical="center" wrapText="1" indent="1"/>
      <protection locked="0"/>
    </xf>
    <xf numFmtId="0" fontId="20" fillId="0" borderId="25" xfId="44" applyFont="1" applyBorder="1" applyAlignment="1" applyProtection="1">
      <alignment horizontal="left" vertical="center" wrapText="1" indent="1"/>
      <protection locked="0"/>
    </xf>
    <xf numFmtId="0" fontId="20" fillId="0" borderId="20" xfId="44" applyFont="1" applyBorder="1" applyAlignment="1" applyProtection="1">
      <alignment horizontal="left" vertical="center" wrapText="1" indent="1"/>
      <protection locked="0"/>
    </xf>
    <xf numFmtId="0" fontId="30" fillId="0" borderId="0" xfId="44" applyFont="1" applyAlignment="1">
      <alignment horizontal="left" wrapText="1"/>
    </xf>
    <xf numFmtId="0" fontId="30" fillId="0" borderId="28" xfId="44" applyFont="1" applyBorder="1" applyAlignment="1">
      <alignment horizontal="left" wrapText="1"/>
    </xf>
    <xf numFmtId="0" fontId="24" fillId="0" borderId="20" xfId="44" applyFont="1" applyBorder="1" applyAlignment="1">
      <alignment horizontal="center" vertical="center" wrapText="1"/>
    </xf>
    <xf numFmtId="0" fontId="24" fillId="0" borderId="26" xfId="44" applyFont="1" applyBorder="1" applyAlignment="1">
      <alignment horizontal="center" vertical="center" wrapText="1"/>
    </xf>
    <xf numFmtId="0" fontId="24" fillId="0" borderId="29" xfId="44" applyFont="1" applyBorder="1" applyAlignment="1">
      <alignment horizontal="center" vertical="center" wrapText="1"/>
    </xf>
    <xf numFmtId="0" fontId="25" fillId="0" borderId="25" xfId="44" applyBorder="1" applyAlignment="1">
      <alignment vertical="center" wrapText="1"/>
    </xf>
    <xf numFmtId="0" fontId="25" fillId="0" borderId="20" xfId="44" applyBorder="1" applyAlignment="1">
      <alignment vertical="center" wrapText="1"/>
    </xf>
    <xf numFmtId="0" fontId="25" fillId="0" borderId="10" xfId="44" applyBorder="1" applyAlignment="1">
      <alignment vertical="center" wrapText="1"/>
    </xf>
    <xf numFmtId="0" fontId="25" fillId="0" borderId="0" xfId="44" applyAlignment="1">
      <alignment vertical="center" wrapText="1"/>
    </xf>
    <xf numFmtId="0" fontId="25" fillId="0" borderId="26" xfId="44" applyBorder="1" applyAlignment="1">
      <alignment vertical="center" wrapText="1"/>
    </xf>
    <xf numFmtId="0" fontId="25" fillId="0" borderId="27" xfId="44" applyBorder="1" applyAlignment="1">
      <alignment vertical="center" wrapText="1"/>
    </xf>
    <xf numFmtId="0" fontId="25" fillId="0" borderId="28" xfId="44" applyBorder="1" applyAlignment="1">
      <alignment vertical="center" wrapText="1"/>
    </xf>
    <xf numFmtId="0" fontId="25" fillId="0" borderId="29" xfId="44" applyBorder="1" applyAlignment="1">
      <alignment vertical="center" wrapText="1"/>
    </xf>
    <xf numFmtId="0" fontId="31" fillId="0" borderId="24" xfId="44" applyFont="1" applyBorder="1" applyAlignment="1">
      <alignment horizontal="center" vertical="center" wrapText="1"/>
    </xf>
    <xf numFmtId="0" fontId="31" fillId="0" borderId="25" xfId="44" applyFont="1" applyBorder="1" applyAlignment="1">
      <alignment horizontal="center" vertical="center" wrapText="1"/>
    </xf>
    <xf numFmtId="0" fontId="31" fillId="0" borderId="20" xfId="44" applyFont="1" applyBorder="1" applyAlignment="1">
      <alignment horizontal="center" vertical="center" wrapText="1"/>
    </xf>
    <xf numFmtId="0" fontId="31" fillId="0" borderId="10" xfId="44" applyFont="1" applyBorder="1" applyAlignment="1">
      <alignment horizontal="center" vertical="center" wrapText="1"/>
    </xf>
    <xf numFmtId="0" fontId="31" fillId="0" borderId="0" xfId="44" applyFont="1" applyAlignment="1">
      <alignment horizontal="center" vertical="center" wrapText="1"/>
    </xf>
    <xf numFmtId="0" fontId="31" fillId="0" borderId="26" xfId="44" applyFont="1" applyBorder="1" applyAlignment="1">
      <alignment horizontal="center" vertical="center" wrapText="1"/>
    </xf>
    <xf numFmtId="0" fontId="31" fillId="0" borderId="27" xfId="44" applyFont="1" applyBorder="1" applyAlignment="1">
      <alignment horizontal="center" vertical="center" wrapText="1"/>
    </xf>
    <xf numFmtId="0" fontId="31" fillId="0" borderId="28" xfId="44" applyFont="1" applyBorder="1" applyAlignment="1">
      <alignment horizontal="center" vertical="center" wrapText="1"/>
    </xf>
    <xf numFmtId="0" fontId="31" fillId="0" borderId="29" xfId="44" applyFont="1" applyBorder="1" applyAlignment="1">
      <alignment horizontal="center" vertical="center" wrapText="1"/>
    </xf>
    <xf numFmtId="0" fontId="23" fillId="0" borderId="17" xfId="0" applyFont="1" applyBorder="1" applyAlignment="1" applyProtection="1">
      <alignment horizontal="center" vertical="center"/>
      <protection locked="0"/>
    </xf>
    <xf numFmtId="0" fontId="23" fillId="0" borderId="99" xfId="0" applyFont="1" applyBorder="1" applyAlignment="1" applyProtection="1">
      <alignment horizontal="center" vertical="center"/>
      <protection locked="0"/>
    </xf>
    <xf numFmtId="0" fontId="27" fillId="0" borderId="0" xfId="44" applyFont="1" applyAlignment="1">
      <alignment horizontal="center" shrinkToFit="1"/>
    </xf>
    <xf numFmtId="0" fontId="22" fillId="0" borderId="0" xfId="0" applyFont="1" applyAlignment="1">
      <alignment horizontal="left" vertical="center"/>
    </xf>
    <xf numFmtId="0" fontId="20" fillId="0" borderId="37" xfId="0" applyFont="1" applyBorder="1" applyAlignment="1">
      <alignment horizontal="left" vertical="center" indent="1"/>
    </xf>
    <xf numFmtId="0" fontId="20" fillId="0" borderId="37" xfId="0" applyFont="1" applyBorder="1" applyAlignment="1" applyProtection="1">
      <alignment horizontal="center" vertical="center" wrapText="1"/>
      <protection locked="0"/>
    </xf>
    <xf numFmtId="0" fontId="20" fillId="0" borderId="19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78" fontId="0" fillId="0" borderId="37" xfId="0" applyNumberFormat="1" applyBorder="1" applyAlignment="1" applyProtection="1">
      <alignment horizontal="center" vertical="center"/>
      <protection locked="0"/>
    </xf>
    <xf numFmtId="178" fontId="0" fillId="0" borderId="19" xfId="0" applyNumberFormat="1" applyBorder="1" applyProtection="1">
      <alignment vertical="center"/>
      <protection locked="0"/>
    </xf>
    <xf numFmtId="0" fontId="23" fillId="0" borderId="87" xfId="0" applyFont="1" applyBorder="1" applyAlignment="1" applyProtection="1">
      <alignment horizontal="center" vertical="center"/>
      <protection locked="0"/>
    </xf>
    <xf numFmtId="0" fontId="20" fillId="0" borderId="57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20" fillId="0" borderId="72" xfId="0" applyFont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20" fillId="0" borderId="75" xfId="0" applyFont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3" fillId="0" borderId="96" xfId="0" applyFont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 wrapText="1"/>
      <protection locked="0"/>
    </xf>
    <xf numFmtId="0" fontId="0" fillId="0" borderId="61" xfId="0" applyBorder="1" applyAlignment="1" applyProtection="1">
      <alignment horizontal="center" vertical="center" wrapText="1"/>
      <protection locked="0"/>
    </xf>
    <xf numFmtId="0" fontId="24" fillId="0" borderId="41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177" fontId="23" fillId="0" borderId="17" xfId="0" applyNumberFormat="1" applyFont="1" applyBorder="1" applyAlignment="1" applyProtection="1">
      <alignment horizontal="center" vertical="center"/>
      <protection locked="0"/>
    </xf>
    <xf numFmtId="177" fontId="23" fillId="0" borderId="44" xfId="0" applyNumberFormat="1" applyFont="1" applyBorder="1" applyAlignment="1" applyProtection="1">
      <alignment horizontal="center" vertical="center"/>
      <protection locked="0"/>
    </xf>
    <xf numFmtId="0" fontId="20" fillId="0" borderId="37" xfId="0" applyFont="1" applyBorder="1" applyAlignment="1" applyProtection="1">
      <alignment horizontal="left" vertical="center" wrapText="1" indent="1"/>
      <protection locked="0"/>
    </xf>
    <xf numFmtId="0" fontId="20" fillId="0" borderId="19" xfId="0" applyFont="1" applyBorder="1" applyAlignment="1" applyProtection="1">
      <alignment horizontal="left" vertical="center" wrapText="1" indent="1"/>
      <protection locked="0"/>
    </xf>
    <xf numFmtId="0" fontId="20" fillId="0" borderId="23" xfId="0" applyFont="1" applyBorder="1" applyAlignment="1" applyProtection="1">
      <alignment horizontal="left" vertical="center" wrapText="1" indent="1"/>
      <protection locked="0"/>
    </xf>
    <xf numFmtId="0" fontId="20" fillId="0" borderId="49" xfId="0" applyFont="1" applyBorder="1" applyAlignment="1" applyProtection="1">
      <alignment horizontal="left" vertical="center" wrapText="1" indent="1"/>
      <protection locked="0"/>
    </xf>
    <xf numFmtId="0" fontId="20" fillId="0" borderId="25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left" vertical="center" shrinkToFit="1"/>
    </xf>
    <xf numFmtId="0" fontId="26" fillId="0" borderId="28" xfId="0" applyFont="1" applyBorder="1" applyAlignment="1">
      <alignment horizontal="left" vertical="center" shrinkToFit="1"/>
    </xf>
    <xf numFmtId="0" fontId="20" fillId="0" borderId="51" xfId="0" applyFont="1" applyBorder="1" applyAlignment="1" applyProtection="1">
      <alignment horizontal="left" vertical="center" wrapText="1" indent="1"/>
      <protection locked="0"/>
    </xf>
    <xf numFmtId="0" fontId="0" fillId="0" borderId="3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33" fillId="0" borderId="0" xfId="0" applyFont="1" applyAlignment="1">
      <alignment horizontal="left" vertical="center" shrinkToFit="1"/>
    </xf>
    <xf numFmtId="0" fontId="20" fillId="0" borderId="28" xfId="0" applyFont="1" applyBorder="1" applyAlignment="1">
      <alignment vertical="center" wrapText="1"/>
    </xf>
    <xf numFmtId="0" fontId="20" fillId="0" borderId="45" xfId="0" applyFont="1" applyBorder="1" applyAlignment="1">
      <alignment vertical="center" wrapText="1"/>
    </xf>
    <xf numFmtId="0" fontId="20" fillId="0" borderId="41" xfId="0" applyFont="1" applyBorder="1" applyAlignment="1">
      <alignment horizontal="center" vertical="center"/>
    </xf>
    <xf numFmtId="0" fontId="20" fillId="0" borderId="19" xfId="0" applyFont="1" applyBorder="1">
      <alignment vertical="center"/>
    </xf>
    <xf numFmtId="0" fontId="20" fillId="0" borderId="43" xfId="0" applyFont="1" applyBorder="1">
      <alignment vertical="center"/>
    </xf>
    <xf numFmtId="0" fontId="20" fillId="0" borderId="17" xfId="0" applyFont="1" applyBorder="1" applyAlignment="1" applyProtection="1">
      <alignment horizontal="center" vertical="center"/>
      <protection locked="0"/>
    </xf>
    <xf numFmtId="0" fontId="20" fillId="0" borderId="44" xfId="0" applyFont="1" applyBorder="1" applyAlignment="1" applyProtection="1">
      <alignment horizontal="center" vertical="center"/>
      <protection locked="0"/>
    </xf>
    <xf numFmtId="0" fontId="20" fillId="0" borderId="48" xfId="0" applyFont="1" applyBorder="1" applyAlignment="1" applyProtection="1">
      <alignment horizontal="center" vertical="center"/>
      <protection locked="0"/>
    </xf>
    <xf numFmtId="0" fontId="0" fillId="28" borderId="49" xfId="0" applyFill="1" applyBorder="1" applyAlignment="1" applyProtection="1">
      <alignment horizontal="center" vertical="center" wrapText="1"/>
      <protection locked="0"/>
    </xf>
    <xf numFmtId="0" fontId="0" fillId="28" borderId="28" xfId="0" applyFill="1" applyBorder="1" applyAlignment="1" applyProtection="1">
      <alignment horizontal="center" vertical="center" wrapText="1"/>
      <protection locked="0"/>
    </xf>
    <xf numFmtId="0" fontId="20" fillId="0" borderId="59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0" fillId="0" borderId="51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20" fillId="0" borderId="3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6" fillId="0" borderId="62" xfId="0" applyFont="1" applyBorder="1" applyAlignment="1">
      <alignment horizontal="center" vertical="center" wrapText="1" shrinkToFit="1"/>
    </xf>
    <xf numFmtId="0" fontId="26" fillId="0" borderId="63" xfId="0" applyFont="1" applyBorder="1" applyAlignment="1">
      <alignment horizontal="center" vertical="center" wrapText="1" shrinkToFit="1"/>
    </xf>
    <xf numFmtId="0" fontId="20" fillId="0" borderId="20" xfId="0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55" fontId="33" fillId="0" borderId="28" xfId="0" applyNumberFormat="1" applyFont="1" applyBorder="1" applyAlignment="1">
      <alignment horizontal="left" vertical="center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24" fillId="0" borderId="11" xfId="0" applyFont="1" applyBorder="1" applyAlignment="1" applyProtection="1">
      <alignment horizontal="center" vertical="center" shrinkToFit="1"/>
      <protection locked="0"/>
    </xf>
    <xf numFmtId="0" fontId="24" fillId="0" borderId="30" xfId="0" applyFont="1" applyBorder="1" applyAlignment="1" applyProtection="1">
      <alignment horizontal="center" vertical="center" shrinkToFit="1"/>
      <protection locked="0"/>
    </xf>
    <xf numFmtId="49" fontId="23" fillId="0" borderId="37" xfId="0" applyNumberFormat="1" applyFont="1" applyBorder="1" applyAlignment="1" applyProtection="1">
      <alignment horizontal="center" vertical="center"/>
      <protection locked="0"/>
    </xf>
    <xf numFmtId="49" fontId="23" fillId="0" borderId="19" xfId="0" applyNumberFormat="1" applyFont="1" applyBorder="1" applyAlignment="1" applyProtection="1">
      <alignment horizontal="center" vertical="center"/>
      <protection locked="0"/>
    </xf>
    <xf numFmtId="0" fontId="20" fillId="0" borderId="4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4" fillId="0" borderId="37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3" xfId="0" applyFont="1" applyBorder="1" applyAlignment="1" applyProtection="1">
      <alignment horizontal="center" vertical="center"/>
      <protection locked="0"/>
    </xf>
    <xf numFmtId="0" fontId="0" fillId="28" borderId="38" xfId="0" applyFill="1" applyBorder="1" applyAlignment="1">
      <alignment horizontal="center" vertical="center"/>
    </xf>
    <xf numFmtId="0" fontId="0" fillId="28" borderId="46" xfId="0" applyFill="1" applyBorder="1" applyAlignment="1">
      <alignment horizontal="center" vertical="center"/>
    </xf>
    <xf numFmtId="0" fontId="44" fillId="0" borderId="90" xfId="43" applyFont="1" applyBorder="1" applyAlignment="1">
      <alignment horizontal="center" vertical="center" wrapText="1"/>
    </xf>
    <xf numFmtId="0" fontId="44" fillId="0" borderId="90" xfId="43" applyFont="1" applyBorder="1" applyAlignment="1">
      <alignment horizontal="center" vertical="center"/>
    </xf>
    <xf numFmtId="0" fontId="44" fillId="0" borderId="33" xfId="43" applyFont="1" applyBorder="1" applyAlignment="1">
      <alignment horizontal="center" vertical="center" wrapText="1"/>
    </xf>
    <xf numFmtId="0" fontId="44" fillId="0" borderId="65" xfId="43" applyFont="1" applyBorder="1" applyAlignment="1">
      <alignment horizontal="center" vertical="center" wrapText="1"/>
    </xf>
    <xf numFmtId="0" fontId="44" fillId="0" borderId="64" xfId="43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4" fillId="0" borderId="30" xfId="43" applyFont="1" applyBorder="1" applyAlignment="1">
      <alignment horizontal="center" vertical="center" wrapText="1"/>
    </xf>
    <xf numFmtId="0" fontId="46" fillId="0" borderId="91" xfId="43" applyFont="1" applyBorder="1" applyAlignment="1">
      <alignment horizontal="center" vertical="center" wrapText="1"/>
    </xf>
    <xf numFmtId="0" fontId="46" fillId="0" borderId="92" xfId="43" applyFont="1" applyBorder="1" applyAlignment="1">
      <alignment horizontal="center" vertical="center" wrapText="1"/>
    </xf>
    <xf numFmtId="0" fontId="46" fillId="0" borderId="93" xfId="43" applyFont="1" applyBorder="1" applyAlignment="1">
      <alignment horizontal="center" vertical="center" wrapTex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2 2" xfId="43" xr:uid="{00000000-0005-0000-0000-00002B000000}"/>
    <cellStyle name="標準 5" xfId="44" xr:uid="{00000000-0005-0000-0000-00002C000000}"/>
    <cellStyle name="標準 6" xfId="45" xr:uid="{00000000-0005-0000-0000-00002D000000}"/>
    <cellStyle name="良い" xfId="46" builtinId="26" customBuiltin="1"/>
  </cellStyles>
  <dxfs count="0"/>
  <tableStyles count="0" defaultTableStyle="TableStyleMedium2" defaultPivotStyle="PivotStyleLight16"/>
  <colors>
    <mruColors>
      <color rgb="FFFFCCFF"/>
      <color rgb="FFCCFFFF"/>
      <color rgb="FF99FF66"/>
      <color rgb="FFFFCC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集計シート!$C$12" lockText="1" noThreeD="1"/>
</file>

<file path=xl/ctrlProps/ctrlProp10.xml><?xml version="1.0" encoding="utf-8"?>
<formControlPr xmlns="http://schemas.microsoft.com/office/spreadsheetml/2009/9/main" objectType="CheckBox" fmlaLink="集計シート!$C$128" lockText="1" noThreeD="1"/>
</file>

<file path=xl/ctrlProps/ctrlProp11.xml><?xml version="1.0" encoding="utf-8"?>
<formControlPr xmlns="http://schemas.microsoft.com/office/spreadsheetml/2009/9/main" objectType="CheckBox" fmlaLink="集計シート!$C$130" lockText="1" noThreeD="1"/>
</file>

<file path=xl/ctrlProps/ctrlProp12.xml><?xml version="1.0" encoding="utf-8"?>
<formControlPr xmlns="http://schemas.microsoft.com/office/spreadsheetml/2009/9/main" objectType="CheckBox" fmlaLink="集計シート!$C$134" lockText="1" noThreeD="1"/>
</file>

<file path=xl/ctrlProps/ctrlProp13.xml><?xml version="1.0" encoding="utf-8"?>
<formControlPr xmlns="http://schemas.microsoft.com/office/spreadsheetml/2009/9/main" objectType="CheckBox" fmlaLink="集計シート!$C$132" lockText="1" noThreeD="1"/>
</file>

<file path=xl/ctrlProps/ctrlProp14.xml><?xml version="1.0" encoding="utf-8"?>
<formControlPr xmlns="http://schemas.microsoft.com/office/spreadsheetml/2009/9/main" objectType="CheckBox" fmlaLink="集計シート!$C$120" lockText="1" noThreeD="1"/>
</file>

<file path=xl/ctrlProps/ctrlProp15.xml><?xml version="1.0" encoding="utf-8"?>
<formControlPr xmlns="http://schemas.microsoft.com/office/spreadsheetml/2009/9/main" objectType="CheckBox" fmlaLink="集計シート!$C$121" lockText="1" noThreeD="1"/>
</file>

<file path=xl/ctrlProps/ctrlProp16.xml><?xml version="1.0" encoding="utf-8"?>
<formControlPr xmlns="http://schemas.microsoft.com/office/spreadsheetml/2009/9/main" objectType="CheckBox" fmlaLink="集計シート!$C$122" lockText="1" noThreeD="1"/>
</file>

<file path=xl/ctrlProps/ctrlProp17.xml><?xml version="1.0" encoding="utf-8"?>
<formControlPr xmlns="http://schemas.microsoft.com/office/spreadsheetml/2009/9/main" objectType="CheckBox" fmlaLink="集計シート!$C$123" lockText="1" noThreeD="1"/>
</file>

<file path=xl/ctrlProps/ctrlProp18.xml><?xml version="1.0" encoding="utf-8"?>
<formControlPr xmlns="http://schemas.microsoft.com/office/spreadsheetml/2009/9/main" objectType="CheckBox" fmlaLink="集計シート!$C$124" lockText="1" noThreeD="1"/>
</file>

<file path=xl/ctrlProps/ctrlProp19.xml><?xml version="1.0" encoding="utf-8"?>
<formControlPr xmlns="http://schemas.microsoft.com/office/spreadsheetml/2009/9/main" objectType="CheckBox" fmlaLink="集計シート!$C$125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fmlaLink="集計シート!$C$12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</xdr:colOff>
          <xdr:row>14</xdr:row>
          <xdr:rowOff>31750</xdr:rowOff>
        </xdr:from>
        <xdr:to>
          <xdr:col>15</xdr:col>
          <xdr:colOff>76200</xdr:colOff>
          <xdr:row>14</xdr:row>
          <xdr:rowOff>381000</xdr:rowOff>
        </xdr:to>
        <xdr:sp macro="" textlink="">
          <xdr:nvSpPr>
            <xdr:cNvPr id="2050" name="オプション 2" descr="法人にとって初のグループホーム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法人にとって初の更生保護施設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184150</xdr:colOff>
          <xdr:row>14</xdr:row>
          <xdr:rowOff>31750</xdr:rowOff>
        </xdr:from>
        <xdr:to>
          <xdr:col>27</xdr:col>
          <xdr:colOff>6350</xdr:colOff>
          <xdr:row>14</xdr:row>
          <xdr:rowOff>381000</xdr:rowOff>
        </xdr:to>
        <xdr:sp macro="" textlink="">
          <xdr:nvSpPr>
            <xdr:cNvPr id="2052" name="オプション 4" descr="既存施設老朽化のため建て替え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既存の更生保護施設老朽化のため建て替え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222250</xdr:colOff>
          <xdr:row>14</xdr:row>
          <xdr:rowOff>0</xdr:rowOff>
        </xdr:from>
        <xdr:to>
          <xdr:col>33</xdr:col>
          <xdr:colOff>0</xdr:colOff>
          <xdr:row>15</xdr:row>
          <xdr:rowOff>190500</xdr:rowOff>
        </xdr:to>
        <xdr:sp macro="" textlink="">
          <xdr:nvSpPr>
            <xdr:cNvPr id="2056" name="グループ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97</xdr:colOff>
      <xdr:row>6</xdr:row>
      <xdr:rowOff>44890</xdr:rowOff>
    </xdr:from>
    <xdr:to>
      <xdr:col>14</xdr:col>
      <xdr:colOff>99401</xdr:colOff>
      <xdr:row>7</xdr:row>
      <xdr:rowOff>11297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553405" y="1180563"/>
          <a:ext cx="1791823" cy="25215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作成日・作成者をご入力ください →</a:t>
          </a:r>
        </a:p>
      </xdr:txBody>
    </xdr:sp>
    <xdr:clientData/>
  </xdr:twoCellAnchor>
  <xdr:twoCellAnchor>
    <xdr:from>
      <xdr:col>2</xdr:col>
      <xdr:colOff>215266</xdr:colOff>
      <xdr:row>2</xdr:row>
      <xdr:rowOff>0</xdr:rowOff>
    </xdr:from>
    <xdr:to>
      <xdr:col>10</xdr:col>
      <xdr:colOff>59039</xdr:colOff>
      <xdr:row>3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09601" y="342900"/>
          <a:ext cx="1885950" cy="28575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整理番号をご入力ください　↑</a:t>
          </a:r>
        </a:p>
      </xdr:txBody>
    </xdr:sp>
    <xdr:clientData/>
  </xdr:twoCellAnchor>
  <xdr:twoCellAnchor>
    <xdr:from>
      <xdr:col>11</xdr:col>
      <xdr:colOff>137160</xdr:colOff>
      <xdr:row>2</xdr:row>
      <xdr:rowOff>9525</xdr:rowOff>
    </xdr:from>
    <xdr:to>
      <xdr:col>19</xdr:col>
      <xdr:colOff>9542</xdr:colOff>
      <xdr:row>3</xdr:row>
      <xdr:rowOff>9525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838450" y="352425"/>
          <a:ext cx="1914525" cy="28575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補助事業者名をご入力ください　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107950</xdr:colOff>
          <xdr:row>42</xdr:row>
          <xdr:rowOff>0</xdr:rowOff>
        </xdr:from>
        <xdr:to>
          <xdr:col>34</xdr:col>
          <xdr:colOff>31750</xdr:colOff>
          <xdr:row>44</xdr:row>
          <xdr:rowOff>31750</xdr:rowOff>
        </xdr:to>
        <xdr:sp macro="" textlink="">
          <xdr:nvSpPr>
            <xdr:cNvPr id="2255" name="グループ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家賃（特別給付）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184150</xdr:colOff>
          <xdr:row>110</xdr:row>
          <xdr:rowOff>0</xdr:rowOff>
        </xdr:from>
        <xdr:to>
          <xdr:col>34</xdr:col>
          <xdr:colOff>107950</xdr:colOff>
          <xdr:row>113</xdr:row>
          <xdr:rowOff>0</xdr:rowOff>
        </xdr:to>
        <xdr:sp macro="" textlink="">
          <xdr:nvSpPr>
            <xdr:cNvPr id="2256" name="グループ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建築予定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222250</xdr:colOff>
          <xdr:row>110</xdr:row>
          <xdr:rowOff>0</xdr:rowOff>
        </xdr:from>
        <xdr:to>
          <xdr:col>34</xdr:col>
          <xdr:colOff>127000</xdr:colOff>
          <xdr:row>112</xdr:row>
          <xdr:rowOff>76200</xdr:rowOff>
        </xdr:to>
        <xdr:sp macro="" textlink="">
          <xdr:nvSpPr>
            <xdr:cNvPr id="2257" name="グループ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別事業者グループホーム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69850</xdr:colOff>
          <xdr:row>110</xdr:row>
          <xdr:rowOff>0</xdr:rowOff>
        </xdr:from>
        <xdr:to>
          <xdr:col>33</xdr:col>
          <xdr:colOff>69850</xdr:colOff>
          <xdr:row>112</xdr:row>
          <xdr:rowOff>107950</xdr:rowOff>
        </xdr:to>
        <xdr:sp macro="" textlink="">
          <xdr:nvSpPr>
            <xdr:cNvPr id="2262" name="グループ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214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222250</xdr:colOff>
          <xdr:row>14</xdr:row>
          <xdr:rowOff>88900</xdr:rowOff>
        </xdr:from>
        <xdr:to>
          <xdr:col>30</xdr:col>
          <xdr:colOff>152400</xdr:colOff>
          <xdr:row>14</xdr:row>
          <xdr:rowOff>317500</xdr:rowOff>
        </xdr:to>
        <xdr:sp macro="" textlink="">
          <xdr:nvSpPr>
            <xdr:cNvPr id="2295" name="オプション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0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222250</xdr:colOff>
          <xdr:row>37</xdr:row>
          <xdr:rowOff>76200</xdr:rowOff>
        </xdr:from>
        <xdr:to>
          <xdr:col>5</xdr:col>
          <xdr:colOff>222250</xdr:colOff>
          <xdr:row>37</xdr:row>
          <xdr:rowOff>279400</xdr:rowOff>
        </xdr:to>
        <xdr:sp macro="" textlink="">
          <xdr:nvSpPr>
            <xdr:cNvPr id="2310" name="チェック 262" hidden="1">
              <a:extLst>
                <a:ext uri="{63B3BB69-23CF-44E3-9099-C40C66FF867C}">
                  <a14:compatExt spid="_x0000_s2310"/>
                </a:ext>
                <a:ext uri="{FF2B5EF4-FFF2-40B4-BE49-F238E27FC236}">
                  <a16:creationId xmlns:a16="http://schemas.microsoft.com/office/drawing/2014/main" id="{00000000-0008-0000-0000-00000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酒害・薬害教育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222250</xdr:colOff>
          <xdr:row>38</xdr:row>
          <xdr:rowOff>88900</xdr:rowOff>
        </xdr:from>
        <xdr:to>
          <xdr:col>5</xdr:col>
          <xdr:colOff>184150</xdr:colOff>
          <xdr:row>38</xdr:row>
          <xdr:rowOff>279400</xdr:rowOff>
        </xdr:to>
        <xdr:sp macro="" textlink="">
          <xdr:nvSpPr>
            <xdr:cNvPr id="2311" name="チェック 263" hidden="1">
              <a:extLst>
                <a:ext uri="{63B3BB69-23CF-44E3-9099-C40C66FF867C}">
                  <a14:compatExt spid="_x0000_s2311"/>
                </a:ext>
                <a:ext uri="{FF2B5EF4-FFF2-40B4-BE49-F238E27FC236}">
                  <a16:creationId xmlns:a16="http://schemas.microsoft.com/office/drawing/2014/main" id="{00000000-0008-0000-0000-00000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ＳＳＴ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222250</xdr:colOff>
          <xdr:row>39</xdr:row>
          <xdr:rowOff>76200</xdr:rowOff>
        </xdr:from>
        <xdr:to>
          <xdr:col>6</xdr:col>
          <xdr:colOff>76200</xdr:colOff>
          <xdr:row>39</xdr:row>
          <xdr:rowOff>279400</xdr:rowOff>
        </xdr:to>
        <xdr:sp macro="" textlink="">
          <xdr:nvSpPr>
            <xdr:cNvPr id="2312" name="チェック 264" hidden="1">
              <a:extLst>
                <a:ext uri="{63B3BB69-23CF-44E3-9099-C40C66FF867C}">
                  <a14:compatExt spid="_x0000_s2312"/>
                </a:ext>
                <a:ext uri="{FF2B5EF4-FFF2-40B4-BE49-F238E27FC236}">
                  <a16:creationId xmlns:a16="http://schemas.microsoft.com/office/drawing/2014/main" id="{00000000-0008-0000-0000-00000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心理援助プログラム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222250</xdr:colOff>
          <xdr:row>41</xdr:row>
          <xdr:rowOff>69850</xdr:rowOff>
        </xdr:from>
        <xdr:to>
          <xdr:col>4</xdr:col>
          <xdr:colOff>165100</xdr:colOff>
          <xdr:row>41</xdr:row>
          <xdr:rowOff>266700</xdr:rowOff>
        </xdr:to>
        <xdr:sp macro="" textlink="">
          <xdr:nvSpPr>
            <xdr:cNvPr id="2313" name="チェック 265" hidden="1">
              <a:extLst>
                <a:ext uri="{63B3BB69-23CF-44E3-9099-C40C66FF867C}">
                  <a14:compatExt spid="_x0000_s2313"/>
                </a:ext>
                <a:ext uri="{FF2B5EF4-FFF2-40B4-BE49-F238E27FC236}">
                  <a16:creationId xmlns:a16="http://schemas.microsoft.com/office/drawing/2014/main" id="{00000000-0008-0000-0000-00000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222250</xdr:colOff>
          <xdr:row>40</xdr:row>
          <xdr:rowOff>76200</xdr:rowOff>
        </xdr:from>
        <xdr:to>
          <xdr:col>6</xdr:col>
          <xdr:colOff>69850</xdr:colOff>
          <xdr:row>40</xdr:row>
          <xdr:rowOff>279400</xdr:rowOff>
        </xdr:to>
        <xdr:sp macro="" textlink="">
          <xdr:nvSpPr>
            <xdr:cNvPr id="2354" name="チェック 306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0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就労促進プログラム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27</xdr:row>
          <xdr:rowOff>31750</xdr:rowOff>
        </xdr:from>
        <xdr:to>
          <xdr:col>31</xdr:col>
          <xdr:colOff>184150</xdr:colOff>
          <xdr:row>27</xdr:row>
          <xdr:rowOff>228600</xdr:rowOff>
        </xdr:to>
        <xdr:sp macro="" textlink="">
          <xdr:nvSpPr>
            <xdr:cNvPr id="2376" name="チェック 328" hidden="1">
              <a:extLst>
                <a:ext uri="{63B3BB69-23CF-44E3-9099-C40C66FF867C}">
                  <a14:compatExt spid="_x0000_s2376"/>
                </a:ext>
                <a:ext uri="{FF2B5EF4-FFF2-40B4-BE49-F238E27FC236}">
                  <a16:creationId xmlns:a16="http://schemas.microsoft.com/office/drawing/2014/main" id="{00000000-0008-0000-0000-00004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１０代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28</xdr:row>
          <xdr:rowOff>31750</xdr:rowOff>
        </xdr:from>
        <xdr:to>
          <xdr:col>31</xdr:col>
          <xdr:colOff>184150</xdr:colOff>
          <xdr:row>28</xdr:row>
          <xdr:rowOff>228600</xdr:rowOff>
        </xdr:to>
        <xdr:sp macro="" textlink="">
          <xdr:nvSpPr>
            <xdr:cNvPr id="2377" name="チェック 329" hidden="1">
              <a:extLst>
                <a:ext uri="{63B3BB69-23CF-44E3-9099-C40C66FF867C}">
                  <a14:compatExt spid="_x0000_s2377"/>
                </a:ext>
                <a:ext uri="{FF2B5EF4-FFF2-40B4-BE49-F238E27FC236}">
                  <a16:creationId xmlns:a16="http://schemas.microsoft.com/office/drawing/2014/main" id="{00000000-0008-0000-0000-00004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２０代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29</xdr:row>
          <xdr:rowOff>31750</xdr:rowOff>
        </xdr:from>
        <xdr:to>
          <xdr:col>31</xdr:col>
          <xdr:colOff>184150</xdr:colOff>
          <xdr:row>29</xdr:row>
          <xdr:rowOff>228600</xdr:rowOff>
        </xdr:to>
        <xdr:sp macro="" textlink="">
          <xdr:nvSpPr>
            <xdr:cNvPr id="2378" name="チェック 330" hidden="1">
              <a:extLst>
                <a:ext uri="{63B3BB69-23CF-44E3-9099-C40C66FF867C}">
                  <a14:compatExt spid="_x0000_s2378"/>
                </a:ext>
                <a:ext uri="{FF2B5EF4-FFF2-40B4-BE49-F238E27FC236}">
                  <a16:creationId xmlns:a16="http://schemas.microsoft.com/office/drawing/2014/main" id="{00000000-0008-0000-0000-00004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３０代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30</xdr:row>
          <xdr:rowOff>38100</xdr:rowOff>
        </xdr:from>
        <xdr:to>
          <xdr:col>31</xdr:col>
          <xdr:colOff>184150</xdr:colOff>
          <xdr:row>30</xdr:row>
          <xdr:rowOff>241300</xdr:rowOff>
        </xdr:to>
        <xdr:sp macro="" textlink="">
          <xdr:nvSpPr>
            <xdr:cNvPr id="2379" name="チェック 331" hidden="1">
              <a:extLst>
                <a:ext uri="{63B3BB69-23CF-44E3-9099-C40C66FF867C}">
                  <a14:compatExt spid="_x0000_s2379"/>
                </a:ext>
                <a:ext uri="{FF2B5EF4-FFF2-40B4-BE49-F238E27FC236}">
                  <a16:creationId xmlns:a16="http://schemas.microsoft.com/office/drawing/2014/main" id="{00000000-0008-0000-0000-00004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４０代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31</xdr:row>
          <xdr:rowOff>38100</xdr:rowOff>
        </xdr:from>
        <xdr:to>
          <xdr:col>31</xdr:col>
          <xdr:colOff>184150</xdr:colOff>
          <xdr:row>31</xdr:row>
          <xdr:rowOff>241300</xdr:rowOff>
        </xdr:to>
        <xdr:sp macro="" textlink="">
          <xdr:nvSpPr>
            <xdr:cNvPr id="2380" name="チェック 332" hidden="1">
              <a:extLst>
                <a:ext uri="{63B3BB69-23CF-44E3-9099-C40C66FF867C}">
                  <a14:compatExt spid="_x0000_s2380"/>
                </a:ext>
                <a:ext uri="{FF2B5EF4-FFF2-40B4-BE49-F238E27FC236}">
                  <a16:creationId xmlns:a16="http://schemas.microsoft.com/office/drawing/2014/main" id="{00000000-0008-0000-0000-00004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５０代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222250</xdr:colOff>
          <xdr:row>32</xdr:row>
          <xdr:rowOff>38100</xdr:rowOff>
        </xdr:from>
        <xdr:to>
          <xdr:col>31</xdr:col>
          <xdr:colOff>184150</xdr:colOff>
          <xdr:row>32</xdr:row>
          <xdr:rowOff>241300</xdr:rowOff>
        </xdr:to>
        <xdr:sp macro="" textlink="">
          <xdr:nvSpPr>
            <xdr:cNvPr id="2381" name="チェック 333" hidden="1">
              <a:extLst>
                <a:ext uri="{63B3BB69-23CF-44E3-9099-C40C66FF867C}">
                  <a14:compatExt spid="_x0000_s2381"/>
                </a:ext>
                <a:ext uri="{FF2B5EF4-FFF2-40B4-BE49-F238E27FC236}">
                  <a16:creationId xmlns:a16="http://schemas.microsoft.com/office/drawing/2014/main" id="{00000000-0008-0000-0000-00004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６０代以上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150"/>
  <sheetViews>
    <sheetView showGridLines="0" tabSelected="1" zoomScaleNormal="100" zoomScaleSheetLayoutView="100" workbookViewId="0"/>
  </sheetViews>
  <sheetFormatPr defaultColWidth="9" defaultRowHeight="13" x14ac:dyDescent="0.2"/>
  <cols>
    <col min="1" max="1" width="1.453125" customWidth="1"/>
    <col min="2" max="33" width="3.36328125" customWidth="1"/>
    <col min="34" max="35" width="3.08984375" customWidth="1"/>
    <col min="36" max="39" width="3.36328125" customWidth="1"/>
  </cols>
  <sheetData>
    <row r="1" spans="1:256" x14ac:dyDescent="0.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3"/>
    </row>
    <row r="2" spans="1:256" s="7" customFormat="1" ht="27" customHeight="1" x14ac:dyDescent="0.2">
      <c r="A2" s="54"/>
      <c r="B2" s="323" t="s">
        <v>238</v>
      </c>
      <c r="C2" s="337"/>
      <c r="D2" s="337"/>
      <c r="E2" s="337"/>
      <c r="F2" s="363" t="s">
        <v>244</v>
      </c>
      <c r="G2" s="364"/>
      <c r="H2" s="364"/>
      <c r="I2" s="360"/>
      <c r="J2" s="361"/>
      <c r="K2" s="323" t="s">
        <v>26</v>
      </c>
      <c r="L2" s="337"/>
      <c r="M2" s="337"/>
      <c r="N2" s="362"/>
      <c r="O2" s="365"/>
      <c r="P2" s="366"/>
      <c r="Q2" s="366"/>
      <c r="R2" s="366"/>
      <c r="S2" s="366"/>
      <c r="T2" s="366"/>
      <c r="U2" s="366"/>
      <c r="V2" s="367"/>
      <c r="W2" s="337" t="s">
        <v>27</v>
      </c>
      <c r="X2" s="337"/>
      <c r="Y2" s="337"/>
      <c r="Z2" s="337"/>
      <c r="AA2" s="352" t="s">
        <v>123</v>
      </c>
      <c r="AB2" s="353"/>
      <c r="AC2" s="353"/>
      <c r="AD2" s="353"/>
      <c r="AE2" s="353"/>
      <c r="AF2" s="353"/>
      <c r="AG2" s="353"/>
      <c r="AH2" s="353"/>
      <c r="AI2" s="354"/>
      <c r="AJ2" s="55"/>
    </row>
    <row r="3" spans="1:256" ht="22.5" customHeight="1" x14ac:dyDescent="0.2">
      <c r="A3" s="45"/>
      <c r="H3" s="56"/>
      <c r="AC3" s="57"/>
      <c r="AI3" s="56"/>
      <c r="AJ3" s="58"/>
    </row>
    <row r="4" spans="1:256" s="4" customFormat="1" ht="13.5" customHeight="1" x14ac:dyDescent="0.2">
      <c r="A4" s="59"/>
      <c r="B4" s="279" t="s">
        <v>246</v>
      </c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61"/>
    </row>
    <row r="5" spans="1:256" s="6" customFormat="1" ht="13.5" customHeight="1" x14ac:dyDescent="0.2">
      <c r="A5" s="62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63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</row>
    <row r="6" spans="1:256" s="6" customFormat="1" ht="13.5" customHeight="1" x14ac:dyDescent="0.35">
      <c r="A6" s="62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3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</row>
    <row r="7" spans="1:256" ht="22.5" customHeight="1" x14ac:dyDescent="0.2">
      <c r="A7" s="45"/>
      <c r="C7" s="64"/>
      <c r="D7" s="64"/>
      <c r="E7" s="64"/>
      <c r="H7" s="1"/>
      <c r="I7" s="1"/>
      <c r="J7" s="1"/>
      <c r="K7" s="1"/>
      <c r="L7" s="1"/>
      <c r="M7" s="1"/>
      <c r="N7" s="57"/>
      <c r="O7" s="336" t="s">
        <v>30</v>
      </c>
      <c r="P7" s="336"/>
      <c r="Q7" s="336"/>
      <c r="R7" s="323"/>
      <c r="S7" s="350"/>
      <c r="T7" s="351"/>
      <c r="U7" s="351"/>
      <c r="V7" s="39" t="s">
        <v>7</v>
      </c>
      <c r="W7" s="40"/>
      <c r="X7" s="39" t="s">
        <v>28</v>
      </c>
      <c r="Y7" s="40"/>
      <c r="Z7" s="41" t="s">
        <v>29</v>
      </c>
      <c r="AA7" s="336" t="s">
        <v>31</v>
      </c>
      <c r="AB7" s="336"/>
      <c r="AC7" s="323"/>
      <c r="AD7" s="358"/>
      <c r="AE7" s="359"/>
      <c r="AF7" s="359"/>
      <c r="AG7" s="359"/>
      <c r="AH7" s="359"/>
      <c r="AI7" s="359"/>
      <c r="AJ7" s="65"/>
    </row>
    <row r="8" spans="1:256" ht="6" customHeight="1" x14ac:dyDescent="0.2">
      <c r="A8" s="45"/>
      <c r="B8" s="1"/>
      <c r="C8" s="66"/>
      <c r="D8" s="66"/>
      <c r="E8" s="66"/>
      <c r="F8" s="1"/>
      <c r="G8" s="1"/>
      <c r="H8" s="1"/>
      <c r="I8" s="1"/>
      <c r="J8" s="1"/>
      <c r="K8" s="1"/>
      <c r="L8" s="1"/>
      <c r="M8" s="1"/>
      <c r="N8" s="57"/>
      <c r="AC8" s="67"/>
      <c r="AD8" s="67"/>
      <c r="AE8" s="67"/>
      <c r="AF8" s="56"/>
      <c r="AG8" s="68"/>
      <c r="AH8" s="69"/>
      <c r="AI8" s="69"/>
      <c r="AJ8" s="65"/>
    </row>
    <row r="9" spans="1:256" ht="11.5" customHeight="1" x14ac:dyDescent="0.2">
      <c r="A9" s="45"/>
      <c r="B9" s="70"/>
      <c r="C9" s="71"/>
      <c r="D9" s="71"/>
      <c r="E9" s="71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1"/>
      <c r="U9" s="71"/>
      <c r="V9" s="71"/>
      <c r="W9" s="71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58"/>
    </row>
    <row r="10" spans="1:256" ht="5.15" customHeight="1" x14ac:dyDescent="0.2">
      <c r="A10" s="45"/>
      <c r="B10" s="1"/>
      <c r="C10" s="1"/>
      <c r="D10" s="1"/>
      <c r="E10" s="1"/>
      <c r="F10" s="1"/>
      <c r="G10" s="1"/>
      <c r="H10" s="1"/>
      <c r="AJ10" s="58"/>
    </row>
    <row r="11" spans="1:256" ht="20.149999999999999" customHeight="1" x14ac:dyDescent="0.2">
      <c r="A11" s="45"/>
      <c r="B11" s="280" t="s">
        <v>247</v>
      </c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  <c r="AC11" s="280"/>
      <c r="AD11" s="280"/>
      <c r="AE11" s="280"/>
      <c r="AF11" s="280"/>
      <c r="AG11" s="280"/>
      <c r="AH11" s="280"/>
      <c r="AI11" s="280"/>
      <c r="AJ11" s="58"/>
    </row>
    <row r="12" spans="1:256" ht="27" customHeight="1" x14ac:dyDescent="0.2">
      <c r="A12" s="45"/>
      <c r="B12" s="301" t="s">
        <v>0</v>
      </c>
      <c r="C12" s="302"/>
      <c r="D12" s="302"/>
      <c r="E12" s="302"/>
      <c r="F12" s="281" t="s">
        <v>53</v>
      </c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8"/>
      <c r="AJ12" s="58"/>
    </row>
    <row r="13" spans="1:256" ht="27" customHeight="1" x14ac:dyDescent="0.2">
      <c r="A13" s="45"/>
      <c r="B13" s="335" t="s">
        <v>1</v>
      </c>
      <c r="C13" s="336"/>
      <c r="D13" s="336"/>
      <c r="E13" s="323"/>
      <c r="F13" s="308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4"/>
      <c r="Y13" s="102" t="s">
        <v>2</v>
      </c>
      <c r="Z13" s="321"/>
      <c r="AA13" s="322"/>
      <c r="AB13" s="282"/>
      <c r="AC13" s="283"/>
      <c r="AD13" s="283"/>
      <c r="AE13" s="283"/>
      <c r="AF13" s="283"/>
      <c r="AG13" s="283"/>
      <c r="AH13" s="283"/>
      <c r="AI13" s="284"/>
      <c r="AJ13" s="58"/>
    </row>
    <row r="14" spans="1:256" ht="27" customHeight="1" x14ac:dyDescent="0.2">
      <c r="A14" s="45"/>
      <c r="B14" s="242" t="s">
        <v>3</v>
      </c>
      <c r="C14" s="337"/>
      <c r="D14" s="337"/>
      <c r="E14" s="337"/>
      <c r="F14" s="305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7"/>
      <c r="Y14" s="323" t="s">
        <v>248</v>
      </c>
      <c r="Z14" s="324"/>
      <c r="AA14" s="325"/>
      <c r="AB14" s="285"/>
      <c r="AC14" s="286"/>
      <c r="AD14" s="286"/>
      <c r="AE14" s="286"/>
      <c r="AF14" s="286"/>
      <c r="AG14" s="314" t="s">
        <v>5</v>
      </c>
      <c r="AH14" s="315"/>
      <c r="AI14" s="316"/>
      <c r="AJ14" s="58"/>
    </row>
    <row r="15" spans="1:256" ht="31.5" customHeight="1" x14ac:dyDescent="0.2">
      <c r="A15" s="45"/>
      <c r="B15" s="294" t="s">
        <v>14</v>
      </c>
      <c r="C15" s="309"/>
      <c r="D15" s="309"/>
      <c r="E15" s="309"/>
      <c r="F15" s="309"/>
      <c r="G15" s="295"/>
      <c r="H15" s="317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9"/>
      <c r="AJ15" s="58"/>
    </row>
    <row r="16" spans="1:256" ht="31.5" customHeight="1" x14ac:dyDescent="0.2">
      <c r="A16" s="45"/>
      <c r="B16" s="102"/>
      <c r="C16" s="103"/>
      <c r="D16" s="103"/>
      <c r="E16" s="103"/>
      <c r="F16" s="103"/>
      <c r="G16" s="310"/>
      <c r="H16" s="311" t="s">
        <v>229</v>
      </c>
      <c r="I16" s="312"/>
      <c r="J16" s="312"/>
      <c r="K16" s="312"/>
      <c r="L16" s="312"/>
      <c r="M16" s="312"/>
      <c r="N16" s="312"/>
      <c r="O16" s="312"/>
      <c r="P16" s="312"/>
      <c r="Q16" s="312"/>
      <c r="R16" s="313"/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1"/>
      <c r="AJ16" s="58"/>
      <c r="AK16" s="7"/>
      <c r="AL16" s="7"/>
      <c r="AM16" s="7"/>
      <c r="AN16" s="7"/>
      <c r="AO16" s="7"/>
      <c r="AP16" s="7"/>
    </row>
    <row r="17" spans="1:42" ht="54.65" customHeight="1" x14ac:dyDescent="0.2">
      <c r="A17" s="45"/>
      <c r="B17" s="299" t="s">
        <v>15</v>
      </c>
      <c r="C17" s="300"/>
      <c r="D17" s="300"/>
      <c r="E17" s="300"/>
      <c r="F17" s="300"/>
      <c r="G17" s="300"/>
      <c r="H17" s="305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7"/>
      <c r="AJ17" s="58"/>
      <c r="AK17" s="7"/>
      <c r="AL17" s="7"/>
      <c r="AM17" s="7"/>
      <c r="AN17" s="7"/>
      <c r="AO17" s="7"/>
      <c r="AP17" s="7"/>
    </row>
    <row r="18" spans="1:42" ht="9" customHeight="1" x14ac:dyDescent="0.2">
      <c r="A18" s="45"/>
      <c r="B18" s="57"/>
      <c r="C18" s="1"/>
      <c r="D18" s="1"/>
      <c r="E18" s="1"/>
      <c r="F18" s="1"/>
      <c r="G18" s="1"/>
      <c r="H18" s="1"/>
      <c r="AJ18" s="58"/>
    </row>
    <row r="19" spans="1:42" ht="22.4" customHeight="1" thickBot="1" x14ac:dyDescent="0.25">
      <c r="A19" s="45"/>
      <c r="B19" s="301" t="s">
        <v>6</v>
      </c>
      <c r="C19" s="302"/>
      <c r="D19" s="302"/>
      <c r="E19" s="302"/>
      <c r="F19" s="302"/>
      <c r="G19" s="326"/>
      <c r="H19" s="327"/>
      <c r="I19" s="327"/>
      <c r="J19" s="328"/>
      <c r="K19" s="42" t="s">
        <v>7</v>
      </c>
      <c r="L19" s="303"/>
      <c r="M19" s="304"/>
      <c r="N19" s="43" t="s">
        <v>10</v>
      </c>
      <c r="O19" s="303"/>
      <c r="P19" s="304"/>
      <c r="Q19" s="44" t="s">
        <v>11</v>
      </c>
      <c r="R19" s="45"/>
      <c r="S19" s="73"/>
      <c r="T19" s="73"/>
      <c r="U19" s="73"/>
      <c r="V19" s="73"/>
      <c r="W19" s="73"/>
      <c r="X19" s="73"/>
      <c r="Y19" s="73"/>
      <c r="Z19" s="73"/>
      <c r="AA19" s="73"/>
      <c r="AB19" s="320" t="s">
        <v>230</v>
      </c>
      <c r="AC19" s="320"/>
      <c r="AD19" s="320"/>
      <c r="AE19" s="320"/>
      <c r="AF19" s="320"/>
      <c r="AG19" s="320"/>
      <c r="AH19" s="320"/>
      <c r="AI19" s="320"/>
      <c r="AJ19" s="58"/>
    </row>
    <row r="20" spans="1:42" ht="18.75" customHeight="1" x14ac:dyDescent="0.2">
      <c r="A20" s="45"/>
      <c r="B20" s="338"/>
      <c r="C20" s="216" t="s">
        <v>9</v>
      </c>
      <c r="D20" s="216"/>
      <c r="E20" s="216"/>
      <c r="F20" s="217"/>
      <c r="G20" s="288" t="s">
        <v>66</v>
      </c>
      <c r="H20" s="289"/>
      <c r="I20" s="289"/>
      <c r="J20" s="289"/>
      <c r="K20" s="289"/>
      <c r="L20" s="289"/>
      <c r="M20" s="289"/>
      <c r="N20" s="289"/>
      <c r="O20" s="289"/>
      <c r="P20" s="290"/>
      <c r="Q20" s="288" t="s">
        <v>67</v>
      </c>
      <c r="R20" s="289"/>
      <c r="S20" s="289"/>
      <c r="T20" s="289"/>
      <c r="U20" s="289"/>
      <c r="V20" s="289"/>
      <c r="W20" s="289"/>
      <c r="X20" s="289"/>
      <c r="Y20" s="289"/>
      <c r="Z20" s="290"/>
      <c r="AB20" s="294" t="s">
        <v>56</v>
      </c>
      <c r="AC20" s="343"/>
      <c r="AD20" s="294" t="s">
        <v>32</v>
      </c>
      <c r="AE20" s="295"/>
      <c r="AF20" s="297"/>
      <c r="AG20" s="298"/>
      <c r="AH20" s="46" t="s">
        <v>8</v>
      </c>
      <c r="AI20" s="73"/>
      <c r="AJ20" s="58"/>
    </row>
    <row r="21" spans="1:42" ht="18.75" customHeight="1" x14ac:dyDescent="0.2">
      <c r="A21" s="45"/>
      <c r="B21" s="339"/>
      <c r="C21" s="218"/>
      <c r="D21" s="218"/>
      <c r="E21" s="218"/>
      <c r="F21" s="219"/>
      <c r="G21" s="222" t="s">
        <v>65</v>
      </c>
      <c r="H21" s="223"/>
      <c r="I21" s="223"/>
      <c r="J21" s="223"/>
      <c r="K21" s="223"/>
      <c r="L21" s="223"/>
      <c r="M21" s="242" t="s">
        <v>70</v>
      </c>
      <c r="N21" s="223"/>
      <c r="O21" s="223"/>
      <c r="P21" s="243"/>
      <c r="Q21" s="222" t="s">
        <v>65</v>
      </c>
      <c r="R21" s="223"/>
      <c r="S21" s="223"/>
      <c r="T21" s="223"/>
      <c r="U21" s="223"/>
      <c r="V21" s="223"/>
      <c r="W21" s="242" t="s">
        <v>70</v>
      </c>
      <c r="X21" s="223"/>
      <c r="Y21" s="223"/>
      <c r="Z21" s="243"/>
      <c r="AB21" s="99"/>
      <c r="AC21" s="101"/>
      <c r="AD21" s="331" t="s">
        <v>33</v>
      </c>
      <c r="AE21" s="332"/>
      <c r="AF21" s="333"/>
      <c r="AG21" s="334"/>
      <c r="AH21" s="47" t="s">
        <v>8</v>
      </c>
      <c r="AI21" s="73"/>
      <c r="AJ21" s="58"/>
    </row>
    <row r="22" spans="1:42" ht="18.75" customHeight="1" x14ac:dyDescent="0.2">
      <c r="A22" s="45"/>
      <c r="B22" s="339"/>
      <c r="C22" s="218"/>
      <c r="D22" s="218"/>
      <c r="E22" s="218"/>
      <c r="F22" s="219"/>
      <c r="G22" s="214" t="s">
        <v>59</v>
      </c>
      <c r="H22" s="215"/>
      <c r="I22" s="215"/>
      <c r="J22" s="215"/>
      <c r="K22" s="208" t="s">
        <v>64</v>
      </c>
      <c r="L22" s="209"/>
      <c r="M22" s="187" t="s">
        <v>68</v>
      </c>
      <c r="N22" s="188"/>
      <c r="O22" s="208" t="s">
        <v>69</v>
      </c>
      <c r="P22" s="210"/>
      <c r="Q22" s="291" t="s">
        <v>59</v>
      </c>
      <c r="R22" s="292"/>
      <c r="S22" s="292"/>
      <c r="T22" s="292"/>
      <c r="U22" s="208" t="s">
        <v>62</v>
      </c>
      <c r="V22" s="209"/>
      <c r="W22" s="187" t="s">
        <v>68</v>
      </c>
      <c r="X22" s="188"/>
      <c r="Y22" s="208" t="s">
        <v>69</v>
      </c>
      <c r="Z22" s="210"/>
      <c r="AB22" s="102"/>
      <c r="AC22" s="104"/>
      <c r="AD22" s="102" t="s">
        <v>17</v>
      </c>
      <c r="AE22" s="310"/>
      <c r="AF22" s="329">
        <f>SUM(AF20:AG21)</f>
        <v>0</v>
      </c>
      <c r="AG22" s="330"/>
      <c r="AH22" s="48" t="s">
        <v>8</v>
      </c>
      <c r="AI22" s="74"/>
      <c r="AJ22" s="58"/>
    </row>
    <row r="23" spans="1:42" ht="22.5" customHeight="1" thickBot="1" x14ac:dyDescent="0.25">
      <c r="A23" s="45"/>
      <c r="B23" s="340"/>
      <c r="C23" s="220"/>
      <c r="D23" s="220"/>
      <c r="E23" s="220"/>
      <c r="F23" s="221"/>
      <c r="G23" s="181" t="s">
        <v>60</v>
      </c>
      <c r="H23" s="182"/>
      <c r="I23" s="183" t="s">
        <v>63</v>
      </c>
      <c r="J23" s="184"/>
      <c r="K23" s="189"/>
      <c r="L23" s="190"/>
      <c r="M23" s="189"/>
      <c r="N23" s="190"/>
      <c r="O23" s="189"/>
      <c r="P23" s="211"/>
      <c r="Q23" s="293" t="s">
        <v>60</v>
      </c>
      <c r="R23" s="189"/>
      <c r="S23" s="341" t="s">
        <v>61</v>
      </c>
      <c r="T23" s="342"/>
      <c r="U23" s="189"/>
      <c r="V23" s="190"/>
      <c r="W23" s="189"/>
      <c r="X23" s="190"/>
      <c r="Y23" s="189"/>
      <c r="Z23" s="211"/>
      <c r="AB23" s="74"/>
      <c r="AC23" s="74"/>
      <c r="AD23" s="74"/>
      <c r="AE23" s="74"/>
      <c r="AF23" s="74"/>
      <c r="AG23" s="74"/>
      <c r="AH23" s="74"/>
      <c r="AI23" s="74"/>
      <c r="AJ23" s="58"/>
    </row>
    <row r="24" spans="1:42" ht="24" customHeight="1" x14ac:dyDescent="0.2">
      <c r="A24" s="45"/>
      <c r="B24" s="23">
        <v>1</v>
      </c>
      <c r="C24" s="153" t="s">
        <v>249</v>
      </c>
      <c r="D24" s="153"/>
      <c r="E24" s="153"/>
      <c r="F24" s="154"/>
      <c r="G24" s="185"/>
      <c r="H24" s="186"/>
      <c r="I24" s="185"/>
      <c r="J24" s="186"/>
      <c r="K24" s="185"/>
      <c r="L24" s="186"/>
      <c r="M24" s="185"/>
      <c r="N24" s="186"/>
      <c r="O24" s="212"/>
      <c r="P24" s="213"/>
      <c r="Q24" s="296"/>
      <c r="R24" s="186"/>
      <c r="S24" s="212"/>
      <c r="T24" s="186"/>
      <c r="U24" s="212"/>
      <c r="V24" s="186"/>
      <c r="W24" s="212"/>
      <c r="X24" s="186"/>
      <c r="Y24" s="212"/>
      <c r="Z24" s="213"/>
      <c r="AA24" s="75"/>
      <c r="AB24" s="76"/>
      <c r="AC24" s="76"/>
      <c r="AD24" s="76"/>
      <c r="AE24" s="76"/>
      <c r="AF24" s="76"/>
      <c r="AG24" s="76"/>
      <c r="AH24" s="76"/>
      <c r="AI24" s="76"/>
      <c r="AJ24" s="58"/>
    </row>
    <row r="25" spans="1:42" ht="24" customHeight="1" x14ac:dyDescent="0.2">
      <c r="A25" s="45"/>
      <c r="B25" s="21">
        <v>2</v>
      </c>
      <c r="C25" s="153" t="s">
        <v>250</v>
      </c>
      <c r="D25" s="153"/>
      <c r="E25" s="153"/>
      <c r="F25" s="154"/>
      <c r="G25" s="156"/>
      <c r="H25" s="97"/>
      <c r="I25" s="156"/>
      <c r="J25" s="97"/>
      <c r="K25" s="156"/>
      <c r="L25" s="97"/>
      <c r="M25" s="156"/>
      <c r="N25" s="97"/>
      <c r="O25" s="179"/>
      <c r="P25" s="192"/>
      <c r="Q25" s="287"/>
      <c r="R25" s="156"/>
      <c r="S25" s="179"/>
      <c r="T25" s="156"/>
      <c r="U25" s="179"/>
      <c r="V25" s="156"/>
      <c r="W25" s="179"/>
      <c r="X25" s="156"/>
      <c r="Y25" s="179"/>
      <c r="Z25" s="192"/>
      <c r="AA25" s="75"/>
      <c r="AB25" s="344" t="s">
        <v>231</v>
      </c>
      <c r="AC25" s="344"/>
      <c r="AD25" s="344"/>
      <c r="AE25" s="344"/>
      <c r="AF25" s="344"/>
      <c r="AG25" s="344"/>
      <c r="AH25" s="344"/>
      <c r="AI25" s="344"/>
      <c r="AJ25" s="58"/>
    </row>
    <row r="26" spans="1:42" ht="24" customHeight="1" x14ac:dyDescent="0.2">
      <c r="A26" s="45"/>
      <c r="B26" s="21">
        <v>3</v>
      </c>
      <c r="C26" s="153" t="s">
        <v>251</v>
      </c>
      <c r="D26" s="153"/>
      <c r="E26" s="153"/>
      <c r="F26" s="154"/>
      <c r="G26" s="155"/>
      <c r="H26" s="156"/>
      <c r="I26" s="155"/>
      <c r="J26" s="156"/>
      <c r="K26" s="155"/>
      <c r="L26" s="156"/>
      <c r="M26" s="155"/>
      <c r="N26" s="156"/>
      <c r="O26" s="179"/>
      <c r="P26" s="192"/>
      <c r="Q26" s="287"/>
      <c r="R26" s="156"/>
      <c r="S26" s="179"/>
      <c r="T26" s="156"/>
      <c r="U26" s="179"/>
      <c r="V26" s="156"/>
      <c r="W26" s="179"/>
      <c r="X26" s="156"/>
      <c r="Y26" s="179"/>
      <c r="Z26" s="192"/>
      <c r="AA26" s="77"/>
      <c r="AB26" s="344"/>
      <c r="AC26" s="344"/>
      <c r="AD26" s="344"/>
      <c r="AE26" s="344"/>
      <c r="AF26" s="344"/>
      <c r="AG26" s="344"/>
      <c r="AH26" s="344"/>
      <c r="AI26" s="344"/>
      <c r="AJ26" s="58"/>
    </row>
    <row r="27" spans="1:42" ht="24" customHeight="1" x14ac:dyDescent="0.2">
      <c r="A27" s="45"/>
      <c r="B27" s="21">
        <v>4</v>
      </c>
      <c r="C27" s="153" t="s">
        <v>252</v>
      </c>
      <c r="D27" s="153"/>
      <c r="E27" s="153"/>
      <c r="F27" s="154"/>
      <c r="G27" s="155"/>
      <c r="H27" s="156"/>
      <c r="I27" s="155"/>
      <c r="J27" s="156"/>
      <c r="K27" s="155"/>
      <c r="L27" s="156"/>
      <c r="M27" s="155"/>
      <c r="N27" s="156"/>
      <c r="O27" s="179"/>
      <c r="P27" s="192"/>
      <c r="Q27" s="287"/>
      <c r="R27" s="156"/>
      <c r="S27" s="179"/>
      <c r="T27" s="156"/>
      <c r="U27" s="179"/>
      <c r="V27" s="156"/>
      <c r="W27" s="179"/>
      <c r="X27" s="156"/>
      <c r="Y27" s="179"/>
      <c r="Z27" s="192"/>
      <c r="AA27" s="77"/>
      <c r="AB27" s="215" t="s">
        <v>34</v>
      </c>
      <c r="AC27" s="215"/>
      <c r="AD27" s="215"/>
      <c r="AE27" s="215"/>
      <c r="AF27" s="215"/>
      <c r="AG27" s="215"/>
      <c r="AH27" s="215"/>
      <c r="AI27" s="78"/>
      <c r="AJ27" s="58"/>
    </row>
    <row r="28" spans="1:42" ht="24" customHeight="1" x14ac:dyDescent="0.2">
      <c r="A28" s="45"/>
      <c r="B28" s="21">
        <v>5</v>
      </c>
      <c r="C28" s="153" t="s">
        <v>253</v>
      </c>
      <c r="D28" s="153"/>
      <c r="E28" s="153"/>
      <c r="F28" s="154"/>
      <c r="G28" s="155"/>
      <c r="H28" s="156"/>
      <c r="I28" s="155"/>
      <c r="J28" s="156"/>
      <c r="K28" s="155"/>
      <c r="L28" s="156"/>
      <c r="M28" s="155"/>
      <c r="N28" s="156"/>
      <c r="O28" s="179"/>
      <c r="P28" s="192"/>
      <c r="Q28" s="287"/>
      <c r="R28" s="156"/>
      <c r="S28" s="179"/>
      <c r="T28" s="156"/>
      <c r="U28" s="179"/>
      <c r="V28" s="156"/>
      <c r="W28" s="179"/>
      <c r="X28" s="156"/>
      <c r="Y28" s="179"/>
      <c r="Z28" s="192"/>
      <c r="AA28" s="74"/>
      <c r="AB28" s="345"/>
      <c r="AC28" s="346"/>
      <c r="AD28" s="346"/>
      <c r="AE28" s="346"/>
      <c r="AF28" s="346"/>
      <c r="AG28" s="346"/>
      <c r="AH28" s="347"/>
      <c r="AI28" s="74"/>
      <c r="AJ28" s="58"/>
      <c r="AO28" t="str">
        <f>IF(ISERROR(AVERAGE(#REF!))=TRUE,"",AVERAGE(#REF!))</f>
        <v/>
      </c>
      <c r="AP28" t="str">
        <f>IF(ISERROR(AVERAGE(#REF!))=TRUE,"",AVERAGE(#REF!))</f>
        <v/>
      </c>
    </row>
    <row r="29" spans="1:42" ht="24" customHeight="1" x14ac:dyDescent="0.2">
      <c r="A29" s="45"/>
      <c r="B29" s="21">
        <v>6</v>
      </c>
      <c r="C29" s="153" t="s">
        <v>254</v>
      </c>
      <c r="D29" s="153"/>
      <c r="E29" s="153"/>
      <c r="F29" s="154"/>
      <c r="G29" s="114"/>
      <c r="H29" s="115"/>
      <c r="I29" s="155"/>
      <c r="J29" s="156"/>
      <c r="K29" s="179"/>
      <c r="L29" s="180"/>
      <c r="M29" s="97"/>
      <c r="N29" s="97"/>
      <c r="O29" s="97"/>
      <c r="P29" s="98"/>
      <c r="Q29" s="114"/>
      <c r="R29" s="115"/>
      <c r="S29" s="156"/>
      <c r="T29" s="97"/>
      <c r="U29" s="97"/>
      <c r="V29" s="97"/>
      <c r="W29" s="97"/>
      <c r="X29" s="97"/>
      <c r="Y29" s="97"/>
      <c r="Z29" s="98"/>
      <c r="AA29" s="74"/>
      <c r="AB29" s="99"/>
      <c r="AC29" s="100"/>
      <c r="AD29" s="100"/>
      <c r="AE29" s="100"/>
      <c r="AF29" s="100"/>
      <c r="AG29" s="100"/>
      <c r="AH29" s="101"/>
      <c r="AI29" s="74"/>
      <c r="AJ29" s="58"/>
    </row>
    <row r="30" spans="1:42" ht="24" customHeight="1" x14ac:dyDescent="0.2">
      <c r="A30" s="45"/>
      <c r="B30" s="21">
        <v>7</v>
      </c>
      <c r="C30" s="153" t="s">
        <v>255</v>
      </c>
      <c r="D30" s="153"/>
      <c r="E30" s="153"/>
      <c r="F30" s="154"/>
      <c r="G30" s="114"/>
      <c r="H30" s="115"/>
      <c r="I30" s="155"/>
      <c r="J30" s="156"/>
      <c r="K30" s="179"/>
      <c r="L30" s="180"/>
      <c r="M30" s="97"/>
      <c r="N30" s="97"/>
      <c r="O30" s="97"/>
      <c r="P30" s="98"/>
      <c r="Q30" s="114"/>
      <c r="R30" s="115"/>
      <c r="S30" s="156"/>
      <c r="T30" s="97"/>
      <c r="U30" s="97"/>
      <c r="V30" s="97"/>
      <c r="W30" s="97"/>
      <c r="X30" s="97"/>
      <c r="Y30" s="97"/>
      <c r="Z30" s="98"/>
      <c r="AA30" s="79"/>
      <c r="AB30" s="99"/>
      <c r="AC30" s="100"/>
      <c r="AD30" s="100"/>
      <c r="AE30" s="100"/>
      <c r="AF30" s="100"/>
      <c r="AG30" s="100"/>
      <c r="AH30" s="101"/>
      <c r="AI30" s="80"/>
      <c r="AJ30" s="58"/>
    </row>
    <row r="31" spans="1:42" ht="24" customHeight="1" x14ac:dyDescent="0.2">
      <c r="A31" s="45"/>
      <c r="B31" s="21">
        <v>8</v>
      </c>
      <c r="C31" s="153" t="s">
        <v>241</v>
      </c>
      <c r="D31" s="153"/>
      <c r="E31" s="153"/>
      <c r="F31" s="154"/>
      <c r="G31" s="114"/>
      <c r="H31" s="115"/>
      <c r="I31" s="155"/>
      <c r="J31" s="156"/>
      <c r="K31" s="179"/>
      <c r="L31" s="180"/>
      <c r="M31" s="97"/>
      <c r="N31" s="97"/>
      <c r="O31" s="97"/>
      <c r="P31" s="98"/>
      <c r="Q31" s="114"/>
      <c r="R31" s="115"/>
      <c r="S31" s="156"/>
      <c r="T31" s="97"/>
      <c r="U31" s="97"/>
      <c r="V31" s="97"/>
      <c r="W31" s="97"/>
      <c r="X31" s="97"/>
      <c r="Y31" s="97"/>
      <c r="Z31" s="98"/>
      <c r="AA31" s="7"/>
      <c r="AB31" s="99"/>
      <c r="AC31" s="100"/>
      <c r="AD31" s="100"/>
      <c r="AE31" s="100"/>
      <c r="AF31" s="100"/>
      <c r="AG31" s="100"/>
      <c r="AH31" s="101"/>
      <c r="AI31" s="74"/>
      <c r="AJ31" s="58"/>
    </row>
    <row r="32" spans="1:42" ht="24" customHeight="1" x14ac:dyDescent="0.2">
      <c r="A32" s="45"/>
      <c r="B32" s="21">
        <v>9</v>
      </c>
      <c r="C32" s="153" t="s">
        <v>242</v>
      </c>
      <c r="D32" s="153"/>
      <c r="E32" s="153"/>
      <c r="F32" s="154"/>
      <c r="G32" s="114"/>
      <c r="H32" s="115"/>
      <c r="I32" s="155"/>
      <c r="J32" s="156"/>
      <c r="K32" s="179"/>
      <c r="L32" s="180"/>
      <c r="M32" s="97"/>
      <c r="N32" s="97"/>
      <c r="O32" s="97"/>
      <c r="P32" s="98"/>
      <c r="Q32" s="114"/>
      <c r="R32" s="115"/>
      <c r="S32" s="156"/>
      <c r="T32" s="97"/>
      <c r="U32" s="97"/>
      <c r="V32" s="97"/>
      <c r="W32" s="97"/>
      <c r="X32" s="97"/>
      <c r="Y32" s="97"/>
      <c r="Z32" s="98"/>
      <c r="AA32" s="80"/>
      <c r="AB32" s="99"/>
      <c r="AC32" s="100"/>
      <c r="AD32" s="100"/>
      <c r="AE32" s="100"/>
      <c r="AF32" s="100"/>
      <c r="AG32" s="100"/>
      <c r="AH32" s="101"/>
      <c r="AI32" s="74"/>
      <c r="AJ32" s="58"/>
    </row>
    <row r="33" spans="1:36" ht="24" customHeight="1" thickBot="1" x14ac:dyDescent="0.25">
      <c r="A33" s="45"/>
      <c r="B33" s="22">
        <v>10</v>
      </c>
      <c r="C33" s="153" t="s">
        <v>243</v>
      </c>
      <c r="D33" s="153"/>
      <c r="E33" s="153"/>
      <c r="F33" s="154"/>
      <c r="G33" s="114"/>
      <c r="H33" s="115"/>
      <c r="I33" s="277"/>
      <c r="J33" s="278"/>
      <c r="K33" s="179"/>
      <c r="L33" s="180"/>
      <c r="M33" s="97"/>
      <c r="N33" s="97"/>
      <c r="O33" s="97"/>
      <c r="P33" s="98"/>
      <c r="Q33" s="114"/>
      <c r="R33" s="115"/>
      <c r="S33" s="156"/>
      <c r="T33" s="97"/>
      <c r="U33" s="97"/>
      <c r="V33" s="97"/>
      <c r="W33" s="97"/>
      <c r="X33" s="97"/>
      <c r="Y33" s="97"/>
      <c r="Z33" s="98"/>
      <c r="AA33" s="7"/>
      <c r="AB33" s="102"/>
      <c r="AC33" s="103"/>
      <c r="AD33" s="103"/>
      <c r="AE33" s="103"/>
      <c r="AF33" s="103"/>
      <c r="AG33" s="103"/>
      <c r="AH33" s="104"/>
      <c r="AI33" s="74"/>
      <c r="AJ33" s="58"/>
    </row>
    <row r="34" spans="1:36" ht="24" customHeight="1" thickBot="1" x14ac:dyDescent="0.25">
      <c r="A34" s="45"/>
      <c r="B34" s="355" t="s">
        <v>13</v>
      </c>
      <c r="C34" s="356"/>
      <c r="D34" s="356"/>
      <c r="E34" s="356"/>
      <c r="F34" s="357"/>
      <c r="G34" s="368" t="str">
        <f>IF(ISERROR(AVERAGE(G24:H33))=TRUE,"",AVERAGE(G24:H33))</f>
        <v/>
      </c>
      <c r="H34" s="369" t="str">
        <f>IF(ISERROR(AVERAGE(H24:J33))=TRUE,"",AVERAGE(H24:J33))</f>
        <v/>
      </c>
      <c r="I34" s="113" t="str">
        <f>IF(ISERROR(AVERAGE(I24:J33))=TRUE,"",AVERAGE(I24:J33))</f>
        <v/>
      </c>
      <c r="J34" s="158" t="str">
        <f>IF(ISERROR(AVERAGE(J24:L33))=TRUE,"",AVERAGE(J24:L33))</f>
        <v/>
      </c>
      <c r="K34" s="157" t="str">
        <f>IF(ISERROR(AVERAGE(K24:L33))=TRUE,"",AVERAGE(K24:L33))</f>
        <v/>
      </c>
      <c r="L34" s="112"/>
      <c r="M34" s="158" t="str">
        <f>IF(ISERROR(AVERAGE(M24:N33))=TRUE,"",AVERAGE(M24:N33))</f>
        <v/>
      </c>
      <c r="N34" s="158"/>
      <c r="O34" s="158" t="str">
        <f>IF(ISERROR(AVERAGE(O24:P33))=TRUE,"",AVERAGE(O24:P33))</f>
        <v/>
      </c>
      <c r="P34" s="159"/>
      <c r="Q34" s="125" t="str">
        <f>IF(ISERROR(AVERAGE(Q24:R33))=TRUE,"",AVERAGE(Q24:R33))</f>
        <v/>
      </c>
      <c r="R34" s="126" t="str">
        <f>IF(ISERROR(AVERAGE(R24:T33))=TRUE,"",AVERAGE(R24:T33))</f>
        <v/>
      </c>
      <c r="S34" s="112" t="str">
        <f>IF(ISERROR(AVERAGE(S24:T33))=TRUE,"",AVERAGE(S24:T33))</f>
        <v/>
      </c>
      <c r="T34" s="113" t="str">
        <f>IF(ISERROR(AVERAGE(T24:V33))=TRUE,"",AVERAGE(T24:V33))</f>
        <v/>
      </c>
      <c r="U34" s="158" t="str">
        <f>IF(ISERROR(AVERAGE(U24:V33))=TRUE,"",AVERAGE(U24:V33))</f>
        <v/>
      </c>
      <c r="V34" s="158"/>
      <c r="W34" s="158" t="str">
        <f>IF(ISERROR(AVERAGE(W24:X33))=TRUE,"",AVERAGE(W24:X33))</f>
        <v/>
      </c>
      <c r="X34" s="158"/>
      <c r="Y34" s="158" t="str">
        <f>IF(ISERROR(AVERAGE(Y24:Z33))=TRUE,"",AVERAGE(Y24:Z33))</f>
        <v/>
      </c>
      <c r="Z34" s="159"/>
      <c r="AA34" s="7"/>
      <c r="AB34" s="105"/>
      <c r="AC34" s="105"/>
      <c r="AD34" s="105"/>
      <c r="AE34" s="105"/>
      <c r="AF34" s="105"/>
      <c r="AG34" s="105"/>
      <c r="AH34" s="105"/>
      <c r="AJ34" s="58"/>
    </row>
    <row r="35" spans="1:36" ht="9" customHeight="1" x14ac:dyDescent="0.2">
      <c r="A35" s="45"/>
      <c r="B35" s="81"/>
      <c r="C35" s="1"/>
      <c r="D35" s="1"/>
      <c r="E35" s="1"/>
      <c r="F35" s="1"/>
      <c r="G35" s="1"/>
      <c r="H35" s="1"/>
      <c r="I35" s="1"/>
      <c r="J35" s="1"/>
      <c r="K35" s="1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82"/>
      <c r="W35" s="82"/>
      <c r="X35" s="82"/>
      <c r="Y35" s="82"/>
      <c r="Z35" s="82"/>
      <c r="AA35" s="82"/>
      <c r="AB35" s="82"/>
      <c r="AJ35" s="58"/>
    </row>
    <row r="36" spans="1:36" ht="16.5" customHeight="1" x14ac:dyDescent="0.2">
      <c r="A36" s="45"/>
      <c r="B36" s="191" t="s">
        <v>232</v>
      </c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58"/>
    </row>
    <row r="37" spans="1:36" ht="15" customHeight="1" x14ac:dyDescent="0.2">
      <c r="A37" s="45"/>
      <c r="B37" s="323" t="s">
        <v>57</v>
      </c>
      <c r="C37" s="337"/>
      <c r="D37" s="337"/>
      <c r="E37" s="337"/>
      <c r="F37" s="337"/>
      <c r="G37" s="348"/>
      <c r="H37" s="106" t="s">
        <v>58</v>
      </c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8"/>
      <c r="AJ37" s="58"/>
    </row>
    <row r="38" spans="1:36" ht="28.5" customHeight="1" x14ac:dyDescent="0.2">
      <c r="A38" s="45"/>
      <c r="B38" s="161"/>
      <c r="C38" s="162"/>
      <c r="D38" s="162"/>
      <c r="E38" s="162"/>
      <c r="F38" s="162"/>
      <c r="G38" s="163"/>
      <c r="H38" s="109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1"/>
      <c r="AJ38" s="58"/>
    </row>
    <row r="39" spans="1:36" ht="28.5" customHeight="1" x14ac:dyDescent="0.2">
      <c r="A39" s="45"/>
      <c r="B39" s="164"/>
      <c r="C39" s="165"/>
      <c r="D39" s="165"/>
      <c r="E39" s="165"/>
      <c r="F39" s="165"/>
      <c r="G39" s="166"/>
      <c r="H39" s="170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/>
      <c r="AH39" s="171"/>
      <c r="AI39" s="172"/>
      <c r="AJ39" s="58"/>
    </row>
    <row r="40" spans="1:36" ht="28.5" customHeight="1" x14ac:dyDescent="0.2">
      <c r="A40" s="45"/>
      <c r="B40" s="246"/>
      <c r="C40" s="247"/>
      <c r="D40" s="247"/>
      <c r="E40" s="247"/>
      <c r="F40" s="247"/>
      <c r="G40" s="248"/>
      <c r="H40" s="196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8"/>
      <c r="AJ40" s="58"/>
    </row>
    <row r="41" spans="1:36" ht="28.5" customHeight="1" x14ac:dyDescent="0.2">
      <c r="A41" s="45"/>
      <c r="B41" s="167"/>
      <c r="C41" s="168"/>
      <c r="D41" s="168"/>
      <c r="E41" s="168"/>
      <c r="F41" s="168"/>
      <c r="G41" s="169"/>
      <c r="H41" s="170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2"/>
      <c r="AJ41" s="58"/>
    </row>
    <row r="42" spans="1:36" ht="28.5" customHeight="1" x14ac:dyDescent="0.2">
      <c r="A42" s="45"/>
      <c r="B42" s="249"/>
      <c r="C42" s="250"/>
      <c r="D42" s="250"/>
      <c r="E42" s="250"/>
      <c r="F42" s="250"/>
      <c r="G42" s="251"/>
      <c r="H42" s="239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1"/>
      <c r="AJ42" s="58"/>
    </row>
    <row r="43" spans="1:36" ht="10.5" customHeight="1" x14ac:dyDescent="0.2">
      <c r="A43" s="45"/>
      <c r="B43" s="57"/>
      <c r="C43" s="1"/>
      <c r="D43" s="1"/>
      <c r="E43" s="1"/>
      <c r="F43" s="1"/>
      <c r="G43" s="1"/>
      <c r="H43" s="1"/>
      <c r="AJ43" s="58"/>
    </row>
    <row r="44" spans="1:36" ht="19.5" customHeight="1" x14ac:dyDescent="0.2">
      <c r="A44" s="45"/>
      <c r="B44" s="349" t="s">
        <v>256</v>
      </c>
      <c r="C44" s="349"/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N44" s="349"/>
      <c r="O44" s="349"/>
      <c r="P44" s="349"/>
      <c r="Q44" s="349"/>
      <c r="R44" s="349"/>
      <c r="S44" s="349"/>
      <c r="T44" s="349"/>
      <c r="U44" s="349"/>
      <c r="V44" s="349"/>
      <c r="W44" s="349"/>
      <c r="X44" s="349"/>
      <c r="Y44" s="349"/>
      <c r="Z44" s="349"/>
      <c r="AA44" s="349"/>
      <c r="AB44" s="349"/>
      <c r="AC44" s="349"/>
      <c r="AD44" s="349"/>
      <c r="AE44" s="349"/>
      <c r="AF44" s="349"/>
      <c r="AG44" s="349"/>
      <c r="AH44" s="349"/>
      <c r="AI44" s="349"/>
      <c r="AJ44" s="58"/>
    </row>
    <row r="45" spans="1:36" ht="12" customHeight="1" x14ac:dyDescent="0.2">
      <c r="A45" s="45"/>
      <c r="B45" s="116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8"/>
      <c r="AJ45" s="58"/>
    </row>
    <row r="46" spans="1:36" ht="12" customHeight="1" x14ac:dyDescent="0.2">
      <c r="A46" s="45"/>
      <c r="B46" s="119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1"/>
      <c r="AJ46" s="58"/>
    </row>
    <row r="47" spans="1:36" ht="12" customHeight="1" x14ac:dyDescent="0.2">
      <c r="A47" s="45"/>
      <c r="B47" s="119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1"/>
      <c r="AJ47" s="58"/>
    </row>
    <row r="48" spans="1:36" ht="12" customHeight="1" x14ac:dyDescent="0.2">
      <c r="A48" s="45"/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1"/>
      <c r="AJ48" s="58"/>
    </row>
    <row r="49" spans="1:45" ht="12" customHeight="1" x14ac:dyDescent="0.2">
      <c r="A49" s="45"/>
      <c r="B49" s="119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1"/>
      <c r="AJ49" s="58"/>
    </row>
    <row r="50" spans="1:45" ht="12" customHeight="1" x14ac:dyDescent="0.2">
      <c r="A50" s="45"/>
      <c r="B50" s="119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1"/>
      <c r="AJ50" s="58"/>
    </row>
    <row r="51" spans="1:45" ht="12" customHeight="1" x14ac:dyDescent="0.2">
      <c r="A51" s="45"/>
      <c r="B51" s="122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4"/>
      <c r="AJ51" s="58"/>
    </row>
    <row r="52" spans="1:45" ht="12.75" customHeight="1" x14ac:dyDescent="0.2">
      <c r="A52" s="45"/>
      <c r="AJ52" s="58"/>
    </row>
    <row r="53" spans="1:45" s="25" customFormat="1" ht="22.5" customHeight="1" x14ac:dyDescent="0.2">
      <c r="A53" s="83"/>
      <c r="B53" s="127" t="s">
        <v>233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84"/>
    </row>
    <row r="54" spans="1:45" s="25" customFormat="1" ht="15" customHeight="1" x14ac:dyDescent="0.2">
      <c r="A54" s="83"/>
      <c r="B54" s="128" t="s">
        <v>257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84"/>
    </row>
    <row r="55" spans="1:45" s="25" customFormat="1" ht="18" customHeight="1" x14ac:dyDescent="0.2">
      <c r="A55" s="83"/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84"/>
    </row>
    <row r="56" spans="1:45" s="25" customFormat="1" ht="18" customHeight="1" x14ac:dyDescent="0.2">
      <c r="A56" s="83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84"/>
      <c r="AQ56" s="49">
        <v>5</v>
      </c>
    </row>
    <row r="57" spans="1:45" s="25" customFormat="1" ht="12" customHeight="1" x14ac:dyDescent="0.2">
      <c r="A57" s="83"/>
      <c r="B57" s="140" t="s">
        <v>18</v>
      </c>
      <c r="C57" s="141"/>
      <c r="D57" s="141"/>
      <c r="E57" s="141"/>
      <c r="F57" s="199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1"/>
      <c r="AG57" s="149" t="s">
        <v>19</v>
      </c>
      <c r="AH57" s="150"/>
      <c r="AI57" s="151"/>
      <c r="AJ57" s="85"/>
      <c r="AQ57" s="49">
        <v>4</v>
      </c>
    </row>
    <row r="58" spans="1:45" s="25" customFormat="1" ht="12" customHeight="1" x14ac:dyDescent="0.2">
      <c r="A58" s="83"/>
      <c r="B58" s="142"/>
      <c r="C58" s="143"/>
      <c r="D58" s="143"/>
      <c r="E58" s="143"/>
      <c r="F58" s="202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4"/>
      <c r="AG58" s="224"/>
      <c r="AH58" s="225"/>
      <c r="AI58" s="226"/>
      <c r="AJ58" s="85"/>
      <c r="AL58" s="35"/>
      <c r="AM58" s="35"/>
      <c r="AN58" s="35"/>
      <c r="AO58" s="35"/>
      <c r="AP58" s="35"/>
      <c r="AQ58" s="50">
        <v>3</v>
      </c>
    </row>
    <row r="59" spans="1:45" s="25" customFormat="1" ht="13.5" customHeight="1" x14ac:dyDescent="0.2">
      <c r="A59" s="83"/>
      <c r="B59" s="142"/>
      <c r="C59" s="143"/>
      <c r="D59" s="143"/>
      <c r="E59" s="143"/>
      <c r="F59" s="202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  <c r="AD59" s="203"/>
      <c r="AE59" s="203"/>
      <c r="AF59" s="204"/>
      <c r="AG59" s="227"/>
      <c r="AH59" s="228"/>
      <c r="AI59" s="229"/>
      <c r="AJ59" s="85"/>
      <c r="AL59" s="35"/>
      <c r="AM59" s="35"/>
      <c r="AN59" s="35"/>
      <c r="AO59" s="35"/>
      <c r="AP59" s="35"/>
      <c r="AQ59" s="50">
        <v>2</v>
      </c>
    </row>
    <row r="60" spans="1:45" s="25" customFormat="1" ht="13.5" customHeight="1" x14ac:dyDescent="0.2">
      <c r="A60" s="83"/>
      <c r="B60" s="142"/>
      <c r="C60" s="143"/>
      <c r="D60" s="143"/>
      <c r="E60" s="143"/>
      <c r="F60" s="202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4"/>
      <c r="AG60" s="227"/>
      <c r="AH60" s="228"/>
      <c r="AI60" s="229"/>
      <c r="AJ60" s="85"/>
      <c r="AL60" s="35"/>
      <c r="AM60" s="35"/>
      <c r="AN60" s="35"/>
      <c r="AO60" s="35"/>
      <c r="AP60" s="35"/>
      <c r="AQ60" s="50">
        <v>1</v>
      </c>
    </row>
    <row r="61" spans="1:45" s="25" customFormat="1" ht="13.5" customHeight="1" x14ac:dyDescent="0.2">
      <c r="A61" s="83"/>
      <c r="B61" s="142"/>
      <c r="C61" s="143"/>
      <c r="D61" s="143"/>
      <c r="E61" s="143"/>
      <c r="F61" s="202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  <c r="AC61" s="203"/>
      <c r="AD61" s="203"/>
      <c r="AE61" s="203"/>
      <c r="AF61" s="204"/>
      <c r="AG61" s="227"/>
      <c r="AH61" s="228"/>
      <c r="AI61" s="229"/>
      <c r="AJ61" s="84"/>
      <c r="AL61" s="35"/>
      <c r="AM61" s="35"/>
      <c r="AN61" s="35"/>
      <c r="AO61" s="35"/>
      <c r="AP61" s="35"/>
      <c r="AQ61" s="35"/>
    </row>
    <row r="62" spans="1:45" s="25" customFormat="1" ht="13.5" customHeight="1" x14ac:dyDescent="0.2">
      <c r="A62" s="83"/>
      <c r="B62" s="144"/>
      <c r="C62" s="145"/>
      <c r="D62" s="145"/>
      <c r="E62" s="145"/>
      <c r="F62" s="205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7"/>
      <c r="AG62" s="230"/>
      <c r="AH62" s="231"/>
      <c r="AI62" s="232"/>
      <c r="AJ62" s="84"/>
      <c r="AL62" s="35"/>
      <c r="AM62" s="35"/>
      <c r="AN62" s="35"/>
      <c r="AO62" s="35"/>
      <c r="AP62" s="35"/>
      <c r="AQ62" s="35"/>
    </row>
    <row r="63" spans="1:45" s="25" customFormat="1" ht="12" customHeight="1" x14ac:dyDescent="0.2">
      <c r="A63" s="83"/>
      <c r="B63" s="146" t="s">
        <v>20</v>
      </c>
      <c r="C63" s="268" t="s">
        <v>42</v>
      </c>
      <c r="D63" s="269"/>
      <c r="E63" s="270"/>
      <c r="F63" s="199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1"/>
      <c r="AG63" s="149" t="s">
        <v>19</v>
      </c>
      <c r="AH63" s="150"/>
      <c r="AI63" s="151"/>
      <c r="AJ63" s="84"/>
    </row>
    <row r="64" spans="1:45" s="25" customFormat="1" ht="12" customHeight="1" x14ac:dyDescent="0.2">
      <c r="A64" s="83"/>
      <c r="B64" s="147"/>
      <c r="C64" s="271"/>
      <c r="D64" s="272"/>
      <c r="E64" s="273"/>
      <c r="F64" s="202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3"/>
      <c r="AD64" s="203"/>
      <c r="AE64" s="203"/>
      <c r="AF64" s="204"/>
      <c r="AG64" s="224"/>
      <c r="AH64" s="225"/>
      <c r="AI64" s="226"/>
      <c r="AJ64" s="84"/>
      <c r="AL64" s="95"/>
      <c r="AM64" s="96"/>
      <c r="AN64" s="96"/>
      <c r="AO64" s="96"/>
      <c r="AP64" s="96"/>
      <c r="AQ64" s="96"/>
      <c r="AR64" s="96"/>
      <c r="AS64" s="96"/>
    </row>
    <row r="65" spans="1:45" s="25" customFormat="1" ht="13.5" customHeight="1" x14ac:dyDescent="0.2">
      <c r="A65" s="83"/>
      <c r="B65" s="147"/>
      <c r="C65" s="271"/>
      <c r="D65" s="272"/>
      <c r="E65" s="273"/>
      <c r="F65" s="202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4"/>
      <c r="AG65" s="227"/>
      <c r="AH65" s="228"/>
      <c r="AI65" s="229"/>
      <c r="AJ65" s="84"/>
      <c r="AL65" s="96"/>
      <c r="AM65" s="96"/>
      <c r="AN65" s="96"/>
      <c r="AO65" s="96"/>
      <c r="AP65" s="96"/>
      <c r="AQ65" s="96"/>
      <c r="AR65" s="96"/>
      <c r="AS65" s="96"/>
    </row>
    <row r="66" spans="1:45" s="25" customFormat="1" ht="13.5" customHeight="1" x14ac:dyDescent="0.2">
      <c r="A66" s="83"/>
      <c r="B66" s="147"/>
      <c r="C66" s="271"/>
      <c r="D66" s="272"/>
      <c r="E66" s="273"/>
      <c r="F66" s="202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4"/>
      <c r="AG66" s="227"/>
      <c r="AH66" s="228"/>
      <c r="AI66" s="229"/>
      <c r="AJ66" s="84"/>
      <c r="AL66" s="96"/>
      <c r="AM66" s="96"/>
      <c r="AN66" s="96"/>
      <c r="AO66" s="96"/>
      <c r="AP66" s="96"/>
      <c r="AQ66" s="96"/>
      <c r="AR66" s="96"/>
      <c r="AS66" s="96"/>
    </row>
    <row r="67" spans="1:45" s="25" customFormat="1" ht="13.5" customHeight="1" x14ac:dyDescent="0.2">
      <c r="A67" s="83"/>
      <c r="B67" s="147"/>
      <c r="C67" s="271"/>
      <c r="D67" s="272"/>
      <c r="E67" s="273"/>
      <c r="F67" s="202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4"/>
      <c r="AG67" s="227"/>
      <c r="AH67" s="228"/>
      <c r="AI67" s="229"/>
      <c r="AJ67" s="84"/>
      <c r="AL67" s="96"/>
      <c r="AM67" s="96"/>
      <c r="AN67" s="96"/>
      <c r="AO67" s="96"/>
      <c r="AP67" s="96"/>
      <c r="AQ67" s="96"/>
      <c r="AR67" s="96"/>
      <c r="AS67" s="96"/>
    </row>
    <row r="68" spans="1:45" s="25" customFormat="1" ht="16.5" customHeight="1" x14ac:dyDescent="0.2">
      <c r="A68" s="83"/>
      <c r="B68" s="147"/>
      <c r="C68" s="274"/>
      <c r="D68" s="275"/>
      <c r="E68" s="276"/>
      <c r="F68" s="205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6"/>
      <c r="Y68" s="206"/>
      <c r="Z68" s="206"/>
      <c r="AA68" s="206"/>
      <c r="AB68" s="206"/>
      <c r="AC68" s="206"/>
      <c r="AD68" s="206"/>
      <c r="AE68" s="206"/>
      <c r="AF68" s="207"/>
      <c r="AG68" s="230"/>
      <c r="AH68" s="231"/>
      <c r="AI68" s="232"/>
      <c r="AJ68" s="84"/>
    </row>
    <row r="69" spans="1:45" s="25" customFormat="1" ht="12" customHeight="1" x14ac:dyDescent="0.2">
      <c r="A69" s="83"/>
      <c r="B69" s="147"/>
      <c r="C69" s="140" t="s">
        <v>21</v>
      </c>
      <c r="D69" s="141"/>
      <c r="E69" s="257"/>
      <c r="F69" s="199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201"/>
      <c r="AG69" s="149" t="s">
        <v>19</v>
      </c>
      <c r="AH69" s="150"/>
      <c r="AI69" s="151"/>
      <c r="AJ69" s="84"/>
    </row>
    <row r="70" spans="1:45" s="25" customFormat="1" ht="12" customHeight="1" x14ac:dyDescent="0.2">
      <c r="A70" s="83"/>
      <c r="B70" s="147"/>
      <c r="C70" s="142"/>
      <c r="D70" s="143"/>
      <c r="E70" s="258"/>
      <c r="F70" s="202"/>
      <c r="G70" s="203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/>
      <c r="AF70" s="204"/>
      <c r="AG70" s="224"/>
      <c r="AH70" s="225"/>
      <c r="AI70" s="226"/>
      <c r="AJ70" s="84"/>
    </row>
    <row r="71" spans="1:45" s="25" customFormat="1" ht="13.5" customHeight="1" x14ac:dyDescent="0.2">
      <c r="A71" s="83"/>
      <c r="B71" s="147"/>
      <c r="C71" s="142"/>
      <c r="D71" s="143"/>
      <c r="E71" s="258"/>
      <c r="F71" s="202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4"/>
      <c r="AG71" s="227"/>
      <c r="AH71" s="228"/>
      <c r="AI71" s="229"/>
      <c r="AJ71" s="84"/>
    </row>
    <row r="72" spans="1:45" s="25" customFormat="1" ht="13.5" customHeight="1" x14ac:dyDescent="0.2">
      <c r="A72" s="83"/>
      <c r="B72" s="147"/>
      <c r="C72" s="142"/>
      <c r="D72" s="143"/>
      <c r="E72" s="258"/>
      <c r="F72" s="202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4"/>
      <c r="AG72" s="227"/>
      <c r="AH72" s="228"/>
      <c r="AI72" s="229"/>
      <c r="AJ72" s="86"/>
    </row>
    <row r="73" spans="1:45" s="25" customFormat="1" ht="13.5" customHeight="1" x14ac:dyDescent="0.2">
      <c r="A73" s="83"/>
      <c r="B73" s="147"/>
      <c r="C73" s="142"/>
      <c r="D73" s="143"/>
      <c r="E73" s="258"/>
      <c r="F73" s="202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203"/>
      <c r="Z73" s="203"/>
      <c r="AA73" s="203"/>
      <c r="AB73" s="203"/>
      <c r="AC73" s="203"/>
      <c r="AD73" s="203"/>
      <c r="AE73" s="203"/>
      <c r="AF73" s="204"/>
      <c r="AG73" s="227"/>
      <c r="AH73" s="228"/>
      <c r="AI73" s="229"/>
      <c r="AJ73" s="86"/>
    </row>
    <row r="74" spans="1:45" s="25" customFormat="1" ht="13.5" customHeight="1" x14ac:dyDescent="0.2">
      <c r="A74" s="83"/>
      <c r="B74" s="148"/>
      <c r="C74" s="144"/>
      <c r="D74" s="145"/>
      <c r="E74" s="259"/>
      <c r="F74" s="205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7"/>
      <c r="AG74" s="230"/>
      <c r="AH74" s="231"/>
      <c r="AI74" s="232"/>
      <c r="AJ74" s="86"/>
    </row>
    <row r="75" spans="1:45" s="25" customFormat="1" ht="12" customHeight="1" x14ac:dyDescent="0.2">
      <c r="A75" s="83"/>
      <c r="B75" s="140" t="s">
        <v>22</v>
      </c>
      <c r="C75" s="140" t="s">
        <v>43</v>
      </c>
      <c r="D75" s="260"/>
      <c r="E75" s="261"/>
      <c r="F75" s="173" t="s">
        <v>23</v>
      </c>
      <c r="G75" s="174"/>
      <c r="H75" s="174"/>
      <c r="I75" s="174"/>
      <c r="J75" s="173" t="s">
        <v>24</v>
      </c>
      <c r="K75" s="174"/>
      <c r="L75" s="174"/>
      <c r="M75" s="175"/>
      <c r="N75" s="176" t="s">
        <v>25</v>
      </c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8"/>
      <c r="AG75" s="149" t="s">
        <v>19</v>
      </c>
      <c r="AH75" s="150"/>
      <c r="AI75" s="151"/>
      <c r="AJ75" s="84"/>
      <c r="AK75" s="33"/>
      <c r="AL75" s="35"/>
      <c r="AM75" s="35"/>
      <c r="AN75" s="35"/>
      <c r="AO75" s="35"/>
      <c r="AP75" s="35"/>
      <c r="AQ75" s="35"/>
    </row>
    <row r="76" spans="1:45" s="25" customFormat="1" ht="12" customHeight="1" x14ac:dyDescent="0.2">
      <c r="A76" s="83"/>
      <c r="B76" s="142"/>
      <c r="C76" s="262"/>
      <c r="D76" s="263"/>
      <c r="E76" s="264"/>
      <c r="F76" s="233"/>
      <c r="G76" s="233"/>
      <c r="H76" s="233"/>
      <c r="I76" s="233"/>
      <c r="J76" s="236"/>
      <c r="K76" s="236"/>
      <c r="L76" s="236"/>
      <c r="M76" s="236"/>
      <c r="N76" s="131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224"/>
      <c r="AH76" s="225"/>
      <c r="AI76" s="226"/>
      <c r="AJ76" s="84"/>
      <c r="AK76" s="34"/>
      <c r="AL76" s="95"/>
      <c r="AM76" s="95"/>
      <c r="AN76" s="95"/>
      <c r="AO76" s="95"/>
      <c r="AP76" s="95"/>
      <c r="AQ76" s="95"/>
      <c r="AR76" s="95"/>
      <c r="AS76" s="95"/>
    </row>
    <row r="77" spans="1:45" s="25" customFormat="1" ht="13.5" customHeight="1" x14ac:dyDescent="0.2">
      <c r="A77" s="83"/>
      <c r="B77" s="142"/>
      <c r="C77" s="262"/>
      <c r="D77" s="263"/>
      <c r="E77" s="264"/>
      <c r="F77" s="234"/>
      <c r="G77" s="234"/>
      <c r="H77" s="234"/>
      <c r="I77" s="234"/>
      <c r="J77" s="237"/>
      <c r="K77" s="237"/>
      <c r="L77" s="237"/>
      <c r="M77" s="237"/>
      <c r="N77" s="134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6"/>
      <c r="AG77" s="227"/>
      <c r="AH77" s="228"/>
      <c r="AI77" s="229"/>
      <c r="AJ77" s="84"/>
      <c r="AL77" s="95"/>
      <c r="AM77" s="95"/>
      <c r="AN77" s="95"/>
      <c r="AO77" s="95"/>
      <c r="AP77" s="95"/>
      <c r="AQ77" s="95"/>
      <c r="AR77" s="95"/>
      <c r="AS77" s="95"/>
    </row>
    <row r="78" spans="1:45" s="25" customFormat="1" ht="13.5" customHeight="1" x14ac:dyDescent="0.2">
      <c r="A78" s="83"/>
      <c r="B78" s="142"/>
      <c r="C78" s="262"/>
      <c r="D78" s="263"/>
      <c r="E78" s="264"/>
      <c r="F78" s="234"/>
      <c r="G78" s="234"/>
      <c r="H78" s="234"/>
      <c r="I78" s="234"/>
      <c r="J78" s="237"/>
      <c r="K78" s="237"/>
      <c r="L78" s="237"/>
      <c r="M78" s="237"/>
      <c r="N78" s="134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6"/>
      <c r="AG78" s="227"/>
      <c r="AH78" s="228"/>
      <c r="AI78" s="229"/>
      <c r="AJ78" s="84"/>
      <c r="AL78" s="95"/>
      <c r="AM78" s="95"/>
      <c r="AN78" s="95"/>
      <c r="AO78" s="95"/>
      <c r="AP78" s="95"/>
      <c r="AQ78" s="95"/>
      <c r="AR78" s="95"/>
      <c r="AS78" s="95"/>
    </row>
    <row r="79" spans="1:45" s="25" customFormat="1" ht="13.5" customHeight="1" x14ac:dyDescent="0.2">
      <c r="A79" s="83"/>
      <c r="B79" s="142"/>
      <c r="C79" s="262"/>
      <c r="D79" s="263"/>
      <c r="E79" s="264"/>
      <c r="F79" s="234"/>
      <c r="G79" s="234"/>
      <c r="H79" s="234"/>
      <c r="I79" s="234"/>
      <c r="J79" s="237"/>
      <c r="K79" s="237"/>
      <c r="L79" s="237"/>
      <c r="M79" s="237"/>
      <c r="N79" s="134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6"/>
      <c r="AG79" s="227"/>
      <c r="AH79" s="228"/>
      <c r="AI79" s="229"/>
      <c r="AJ79" s="84"/>
      <c r="AL79" s="95"/>
      <c r="AM79" s="95"/>
      <c r="AN79" s="95"/>
      <c r="AO79" s="95"/>
      <c r="AP79" s="95"/>
      <c r="AQ79" s="95"/>
      <c r="AR79" s="95"/>
      <c r="AS79" s="95"/>
    </row>
    <row r="80" spans="1:45" s="25" customFormat="1" ht="13.5" customHeight="1" x14ac:dyDescent="0.2">
      <c r="A80" s="83"/>
      <c r="B80" s="144"/>
      <c r="C80" s="265"/>
      <c r="D80" s="266"/>
      <c r="E80" s="267"/>
      <c r="F80" s="235"/>
      <c r="G80" s="235"/>
      <c r="H80" s="235"/>
      <c r="I80" s="235"/>
      <c r="J80" s="238"/>
      <c r="K80" s="238"/>
      <c r="L80" s="238"/>
      <c r="M80" s="238"/>
      <c r="N80" s="137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  <c r="AF80" s="139"/>
      <c r="AG80" s="230"/>
      <c r="AH80" s="231"/>
      <c r="AI80" s="232"/>
      <c r="AJ80" s="84"/>
      <c r="AL80" s="35"/>
      <c r="AM80" s="35"/>
      <c r="AN80" s="35"/>
      <c r="AO80" s="35"/>
      <c r="AP80" s="35"/>
      <c r="AQ80" s="35"/>
    </row>
    <row r="81" spans="1:36" s="25" customFormat="1" ht="7.5" customHeight="1" x14ac:dyDescent="0.2">
      <c r="A81" s="83"/>
      <c r="B81" s="87"/>
      <c r="C81" s="87"/>
      <c r="D81" s="87"/>
      <c r="E81" s="87"/>
      <c r="F81" s="87"/>
      <c r="G81" s="87"/>
      <c r="AJ81" s="84"/>
    </row>
    <row r="82" spans="1:36" s="25" customFormat="1" ht="15" customHeight="1" x14ac:dyDescent="0.2">
      <c r="A82" s="83"/>
      <c r="B82" s="255" t="s">
        <v>258</v>
      </c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  <c r="AF82" s="255"/>
      <c r="AG82" s="255"/>
      <c r="AH82" s="255"/>
      <c r="AI82" s="255"/>
      <c r="AJ82" s="84"/>
    </row>
    <row r="83" spans="1:36" s="25" customFormat="1" ht="15" customHeight="1" x14ac:dyDescent="0.2">
      <c r="A83" s="83"/>
      <c r="B83" s="256"/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  <c r="AD83" s="256"/>
      <c r="AE83" s="256"/>
      <c r="AF83" s="256"/>
      <c r="AG83" s="256"/>
      <c r="AH83" s="256"/>
      <c r="AI83" s="256"/>
      <c r="AJ83" s="84"/>
    </row>
    <row r="84" spans="1:36" s="25" customFormat="1" ht="12" customHeight="1" x14ac:dyDescent="0.2">
      <c r="A84" s="83"/>
      <c r="B84" s="252"/>
      <c r="C84" s="253"/>
      <c r="D84" s="253"/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4"/>
      <c r="AJ84" s="84"/>
    </row>
    <row r="85" spans="1:36" s="25" customFormat="1" ht="12" customHeight="1" x14ac:dyDescent="0.2">
      <c r="A85" s="83"/>
      <c r="B85" s="134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6"/>
      <c r="AJ85" s="84"/>
    </row>
    <row r="86" spans="1:36" s="25" customFormat="1" ht="12" customHeight="1" x14ac:dyDescent="0.2">
      <c r="A86" s="83"/>
      <c r="B86" s="134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6"/>
      <c r="AJ86" s="84"/>
    </row>
    <row r="87" spans="1:36" s="25" customFormat="1" ht="12" customHeight="1" x14ac:dyDescent="0.2">
      <c r="A87" s="83"/>
      <c r="B87" s="134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6"/>
      <c r="AJ87" s="84"/>
    </row>
    <row r="88" spans="1:36" s="25" customFormat="1" ht="12" customHeight="1" x14ac:dyDescent="0.2">
      <c r="A88" s="83"/>
      <c r="B88" s="134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6"/>
      <c r="AJ88" s="84"/>
    </row>
    <row r="89" spans="1:36" s="25" customFormat="1" ht="12" customHeight="1" x14ac:dyDescent="0.2">
      <c r="A89" s="83"/>
      <c r="B89" s="134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6"/>
      <c r="AJ89" s="84"/>
    </row>
    <row r="90" spans="1:36" s="25" customFormat="1" ht="12" customHeight="1" x14ac:dyDescent="0.2">
      <c r="A90" s="83"/>
      <c r="B90" s="134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6"/>
      <c r="AJ90" s="84"/>
    </row>
    <row r="91" spans="1:36" s="25" customFormat="1" ht="12" customHeight="1" x14ac:dyDescent="0.2">
      <c r="A91" s="83"/>
      <c r="B91" s="137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9"/>
      <c r="AJ91" s="84"/>
    </row>
    <row r="92" spans="1:36" s="25" customFormat="1" ht="10.5" customHeight="1" x14ac:dyDescent="0.2">
      <c r="A92" s="83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4"/>
    </row>
    <row r="93" spans="1:36" ht="15.75" customHeight="1" x14ac:dyDescent="0.2">
      <c r="A93" s="45"/>
      <c r="B93" s="195" t="s">
        <v>234</v>
      </c>
      <c r="C93" s="195"/>
      <c r="D93" s="195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58"/>
    </row>
    <row r="94" spans="1:36" ht="12" customHeight="1" x14ac:dyDescent="0.2">
      <c r="A94" s="45"/>
      <c r="B94" s="116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8"/>
      <c r="AJ94" s="58"/>
    </row>
    <row r="95" spans="1:36" ht="12" customHeight="1" x14ac:dyDescent="0.2">
      <c r="A95" s="45"/>
      <c r="B95" s="119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1"/>
      <c r="AJ95" s="58"/>
    </row>
    <row r="96" spans="1:36" ht="12" customHeight="1" x14ac:dyDescent="0.2">
      <c r="A96" s="45"/>
      <c r="B96" s="119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1"/>
      <c r="AJ96" s="58"/>
    </row>
    <row r="97" spans="1:36" ht="12" customHeight="1" x14ac:dyDescent="0.2">
      <c r="A97" s="45"/>
      <c r="B97" s="119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1"/>
      <c r="AJ97" s="58"/>
    </row>
    <row r="98" spans="1:36" ht="12" customHeight="1" x14ac:dyDescent="0.2">
      <c r="A98" s="45"/>
      <c r="B98" s="119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1"/>
      <c r="AJ98" s="58"/>
    </row>
    <row r="99" spans="1:36" ht="12" customHeight="1" x14ac:dyDescent="0.2">
      <c r="A99" s="45"/>
      <c r="B99" s="119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1"/>
      <c r="AJ99" s="58"/>
    </row>
    <row r="100" spans="1:36" ht="12" customHeight="1" x14ac:dyDescent="0.2">
      <c r="A100" s="45"/>
      <c r="B100" s="122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4"/>
      <c r="AJ100" s="58"/>
    </row>
    <row r="101" spans="1:36" ht="10.5" customHeight="1" x14ac:dyDescent="0.2">
      <c r="A101" s="45"/>
      <c r="AJ101" s="58"/>
    </row>
    <row r="102" spans="1:36" x14ac:dyDescent="0.2">
      <c r="A102" s="45"/>
      <c r="B102" s="195" t="s">
        <v>235</v>
      </c>
      <c r="C102" s="195"/>
      <c r="D102" s="195"/>
      <c r="E102" s="195"/>
      <c r="F102" s="195"/>
      <c r="G102" s="195"/>
      <c r="H102" s="195"/>
      <c r="I102" s="195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58"/>
    </row>
    <row r="103" spans="1:36" ht="12" customHeight="1" x14ac:dyDescent="0.2">
      <c r="A103" s="45"/>
      <c r="B103" s="116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8"/>
      <c r="AJ103" s="58"/>
    </row>
    <row r="104" spans="1:36" ht="12" customHeight="1" x14ac:dyDescent="0.2">
      <c r="A104" s="45"/>
      <c r="B104" s="119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1"/>
      <c r="AJ104" s="58"/>
    </row>
    <row r="105" spans="1:36" ht="12" customHeight="1" x14ac:dyDescent="0.2">
      <c r="A105" s="45"/>
      <c r="B105" s="119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1"/>
      <c r="AJ105" s="58"/>
    </row>
    <row r="106" spans="1:36" ht="12" customHeight="1" x14ac:dyDescent="0.2">
      <c r="A106" s="45"/>
      <c r="B106" s="119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1"/>
      <c r="AJ106" s="58"/>
    </row>
    <row r="107" spans="1:36" ht="12" customHeight="1" x14ac:dyDescent="0.2">
      <c r="A107" s="45"/>
      <c r="B107" s="119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1"/>
      <c r="AJ107" s="58"/>
    </row>
    <row r="108" spans="1:36" ht="12" customHeight="1" x14ac:dyDescent="0.2">
      <c r="A108" s="45"/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1"/>
      <c r="AJ108" s="58"/>
    </row>
    <row r="109" spans="1:36" ht="12" customHeight="1" x14ac:dyDescent="0.2">
      <c r="A109" s="45"/>
      <c r="B109" s="122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3"/>
      <c r="AH109" s="123"/>
      <c r="AI109" s="124"/>
      <c r="AJ109" s="58"/>
    </row>
    <row r="110" spans="1:36" ht="4.5" customHeight="1" x14ac:dyDescent="0.2">
      <c r="A110" s="45"/>
      <c r="B110" s="57"/>
      <c r="C110" s="1"/>
      <c r="D110" s="1"/>
      <c r="E110" s="1"/>
      <c r="F110" s="1"/>
      <c r="G110" s="1"/>
      <c r="H110" s="1"/>
      <c r="AJ110" s="58"/>
    </row>
    <row r="111" spans="1:36" ht="10.5" customHeight="1" x14ac:dyDescent="0.2">
      <c r="A111" s="45"/>
      <c r="B111" s="244" t="s">
        <v>262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4"/>
      <c r="AH111" s="244"/>
      <c r="AI111" s="244"/>
      <c r="AJ111" s="58"/>
    </row>
    <row r="112" spans="1:36" ht="15.75" customHeight="1" x14ac:dyDescent="0.2">
      <c r="A112" s="45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58"/>
    </row>
    <row r="113" spans="1:36" ht="15.75" customHeight="1" x14ac:dyDescent="0.2">
      <c r="A113" s="4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45"/>
      <c r="AG113" s="245"/>
      <c r="AH113" s="245"/>
      <c r="AI113" s="245"/>
      <c r="AJ113" s="58"/>
    </row>
    <row r="114" spans="1:36" ht="12" customHeight="1" x14ac:dyDescent="0.2">
      <c r="A114" s="45"/>
      <c r="B114" s="116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8"/>
      <c r="AJ114" s="58"/>
    </row>
    <row r="115" spans="1:36" ht="12" customHeight="1" x14ac:dyDescent="0.2">
      <c r="A115" s="45"/>
      <c r="B115" s="119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1"/>
      <c r="AJ115" s="58"/>
    </row>
    <row r="116" spans="1:36" ht="12" customHeight="1" x14ac:dyDescent="0.2">
      <c r="A116" s="45"/>
      <c r="B116" s="119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1"/>
      <c r="AJ116" s="58"/>
    </row>
    <row r="117" spans="1:36" ht="12" customHeight="1" x14ac:dyDescent="0.2">
      <c r="A117" s="45"/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1"/>
      <c r="AJ117" s="58"/>
    </row>
    <row r="118" spans="1:36" ht="12" customHeight="1" x14ac:dyDescent="0.2">
      <c r="A118" s="45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1"/>
      <c r="AJ118" s="58"/>
    </row>
    <row r="119" spans="1:36" ht="12" customHeight="1" x14ac:dyDescent="0.2">
      <c r="A119" s="45"/>
      <c r="B119" s="119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1"/>
      <c r="AJ119" s="58"/>
    </row>
    <row r="120" spans="1:36" ht="12" customHeight="1" x14ac:dyDescent="0.2">
      <c r="A120" s="45"/>
      <c r="B120" s="122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24"/>
      <c r="AJ120" s="58"/>
    </row>
    <row r="121" spans="1:36" ht="12" customHeight="1" x14ac:dyDescent="0.2">
      <c r="A121" s="45"/>
      <c r="B121" s="116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8"/>
      <c r="AJ121" s="58"/>
    </row>
    <row r="122" spans="1:36" ht="12" customHeight="1" x14ac:dyDescent="0.2">
      <c r="A122" s="45"/>
      <c r="B122" s="119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1"/>
      <c r="AJ122" s="58"/>
    </row>
    <row r="123" spans="1:36" ht="12" customHeight="1" x14ac:dyDescent="0.2">
      <c r="A123" s="45"/>
      <c r="B123" s="119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1"/>
      <c r="AJ123" s="58"/>
    </row>
    <row r="124" spans="1:36" ht="12" customHeight="1" x14ac:dyDescent="0.2">
      <c r="A124" s="45"/>
      <c r="B124" s="119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0"/>
      <c r="AH124" s="120"/>
      <c r="AI124" s="121"/>
      <c r="AJ124" s="58"/>
    </row>
    <row r="125" spans="1:36" ht="12" customHeight="1" x14ac:dyDescent="0.2">
      <c r="A125" s="45"/>
      <c r="B125" s="119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1"/>
      <c r="AJ125" s="58"/>
    </row>
    <row r="126" spans="1:36" ht="12" customHeight="1" x14ac:dyDescent="0.2">
      <c r="A126" s="45"/>
      <c r="B126" s="119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0"/>
      <c r="AH126" s="120"/>
      <c r="AI126" s="121"/>
      <c r="AJ126" s="58"/>
    </row>
    <row r="127" spans="1:36" ht="12" customHeight="1" x14ac:dyDescent="0.2">
      <c r="A127" s="45"/>
      <c r="B127" s="122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  <c r="AH127" s="123"/>
      <c r="AI127" s="124"/>
      <c r="AJ127" s="58"/>
    </row>
    <row r="128" spans="1:36" ht="10.5" customHeight="1" x14ac:dyDescent="0.2">
      <c r="A128" s="45"/>
      <c r="AJ128" s="58"/>
    </row>
    <row r="129" spans="1:36" ht="18" customHeight="1" x14ac:dyDescent="0.2">
      <c r="A129" s="45"/>
      <c r="B129" s="193" t="s">
        <v>236</v>
      </c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58"/>
    </row>
    <row r="130" spans="1:36" ht="12" customHeight="1" x14ac:dyDescent="0.2">
      <c r="A130" s="45"/>
      <c r="B130" s="116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8"/>
      <c r="AJ130" s="58"/>
    </row>
    <row r="131" spans="1:36" ht="12" customHeight="1" x14ac:dyDescent="0.2">
      <c r="A131" s="45"/>
      <c r="B131" s="119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1"/>
      <c r="AJ131" s="58"/>
    </row>
    <row r="132" spans="1:36" ht="12" customHeight="1" x14ac:dyDescent="0.2">
      <c r="A132" s="45"/>
      <c r="B132" s="119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1"/>
      <c r="AJ132" s="58"/>
    </row>
    <row r="133" spans="1:36" ht="12" customHeight="1" x14ac:dyDescent="0.2">
      <c r="A133" s="45"/>
      <c r="B133" s="119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1"/>
      <c r="AJ133" s="58"/>
    </row>
    <row r="134" spans="1:36" ht="12" customHeight="1" x14ac:dyDescent="0.2">
      <c r="A134" s="45"/>
      <c r="B134" s="119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1"/>
      <c r="AJ134" s="58"/>
    </row>
    <row r="135" spans="1:36" ht="12" customHeight="1" x14ac:dyDescent="0.2">
      <c r="A135" s="45"/>
      <c r="B135" s="119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1"/>
      <c r="AJ135" s="58"/>
    </row>
    <row r="136" spans="1:36" ht="12" customHeight="1" x14ac:dyDescent="0.2">
      <c r="A136" s="45"/>
      <c r="B136" s="122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  <c r="AF136" s="123"/>
      <c r="AG136" s="123"/>
      <c r="AH136" s="123"/>
      <c r="AI136" s="124"/>
      <c r="AJ136" s="58"/>
    </row>
    <row r="137" spans="1:36" ht="10.5" customHeight="1" x14ac:dyDescent="0.2">
      <c r="A137" s="45"/>
      <c r="AJ137" s="58"/>
    </row>
    <row r="138" spans="1:36" ht="25" customHeight="1" x14ac:dyDescent="0.2">
      <c r="A138" s="45"/>
      <c r="B138" s="194" t="s">
        <v>237</v>
      </c>
      <c r="C138" s="194"/>
      <c r="D138" s="194"/>
      <c r="E138" s="194"/>
      <c r="F138" s="194"/>
      <c r="G138" s="194"/>
      <c r="H138" s="194"/>
      <c r="I138" s="194"/>
      <c r="J138" s="194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4"/>
      <c r="AG138" s="194"/>
      <c r="AH138" s="194"/>
      <c r="AI138" s="194"/>
      <c r="AJ138" s="58"/>
    </row>
    <row r="139" spans="1:36" ht="12" customHeight="1" x14ac:dyDescent="0.2">
      <c r="A139" s="45"/>
      <c r="B139" s="116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8"/>
      <c r="AJ139" s="58"/>
    </row>
    <row r="140" spans="1:36" ht="12" customHeight="1" x14ac:dyDescent="0.2">
      <c r="A140" s="45"/>
      <c r="B140" s="119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1"/>
      <c r="AJ140" s="58"/>
    </row>
    <row r="141" spans="1:36" ht="12" customHeight="1" x14ac:dyDescent="0.2">
      <c r="A141" s="45"/>
      <c r="B141" s="119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F141" s="120"/>
      <c r="AG141" s="120"/>
      <c r="AH141" s="120"/>
      <c r="AI141" s="121"/>
      <c r="AJ141" s="58"/>
    </row>
    <row r="142" spans="1:36" ht="12" customHeight="1" x14ac:dyDescent="0.2">
      <c r="A142" s="45"/>
      <c r="B142" s="119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20"/>
      <c r="AG142" s="120"/>
      <c r="AH142" s="120"/>
      <c r="AI142" s="121"/>
      <c r="AJ142" s="58"/>
    </row>
    <row r="143" spans="1:36" ht="12" customHeight="1" x14ac:dyDescent="0.2">
      <c r="A143" s="45"/>
      <c r="B143" s="119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120"/>
      <c r="U143" s="120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F143" s="120"/>
      <c r="AG143" s="120"/>
      <c r="AH143" s="120"/>
      <c r="AI143" s="121"/>
      <c r="AJ143" s="58"/>
    </row>
    <row r="144" spans="1:36" ht="12" customHeight="1" x14ac:dyDescent="0.2">
      <c r="A144" s="45"/>
      <c r="B144" s="119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F144" s="120"/>
      <c r="AG144" s="120"/>
      <c r="AH144" s="120"/>
      <c r="AI144" s="121"/>
      <c r="AJ144" s="58"/>
    </row>
    <row r="145" spans="1:36" ht="12" customHeight="1" x14ac:dyDescent="0.2">
      <c r="A145" s="45"/>
      <c r="B145" s="122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  <c r="AF145" s="123"/>
      <c r="AG145" s="123"/>
      <c r="AH145" s="123"/>
      <c r="AI145" s="124"/>
      <c r="AJ145" s="58"/>
    </row>
    <row r="146" spans="1:36" ht="12.75" customHeight="1" x14ac:dyDescent="0.2">
      <c r="A146" s="45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90"/>
      <c r="AJ146" s="58"/>
    </row>
    <row r="147" spans="1:36" ht="20.25" customHeight="1" x14ac:dyDescent="0.2">
      <c r="A147" s="45"/>
      <c r="B147" s="160" t="s">
        <v>263</v>
      </c>
      <c r="C147" s="160"/>
      <c r="D147" s="160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/>
      <c r="AF147" s="160"/>
      <c r="AG147" s="160"/>
      <c r="AH147" s="160"/>
      <c r="AI147" s="160"/>
      <c r="AJ147" s="58"/>
    </row>
    <row r="148" spans="1:36" ht="20.25" customHeight="1" x14ac:dyDescent="0.2">
      <c r="A148" s="45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  <c r="AH148" s="152"/>
      <c r="AI148" s="152"/>
      <c r="AJ148" s="58"/>
    </row>
    <row r="149" spans="1:36" x14ac:dyDescent="0.2">
      <c r="A149" s="45"/>
      <c r="AI149" s="91" t="s">
        <v>227</v>
      </c>
      <c r="AJ149" s="58"/>
    </row>
    <row r="150" spans="1:36" x14ac:dyDescent="0.2">
      <c r="A150" s="92"/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  <c r="AJ150" s="94"/>
    </row>
  </sheetData>
  <sheetProtection algorithmName="SHA-512" hashValue="Xtbb7sxrM98AguYRPAHO1syaW97RoW+Bchj1g8S8Nf32D7KdVnvsjv7F6n/v3tTrAtnfrRWSY802PcixHOLMFA==" saltValue="alwpPtEtwNAD48u6V6LWoQ==" spinCount="100000" sheet="1" objects="1" scenarios="1"/>
  <mergeCells count="249">
    <mergeCell ref="B37:G37"/>
    <mergeCell ref="O31:P31"/>
    <mergeCell ref="C28:F28"/>
    <mergeCell ref="C29:F29"/>
    <mergeCell ref="B44:AI44"/>
    <mergeCell ref="S7:U7"/>
    <mergeCell ref="AA2:AI2"/>
    <mergeCell ref="B34:F34"/>
    <mergeCell ref="AD7:AI7"/>
    <mergeCell ref="AA7:AC7"/>
    <mergeCell ref="O7:R7"/>
    <mergeCell ref="I2:J2"/>
    <mergeCell ref="K2:N2"/>
    <mergeCell ref="B2:E2"/>
    <mergeCell ref="F2:H2"/>
    <mergeCell ref="O2:V2"/>
    <mergeCell ref="W2:Z2"/>
    <mergeCell ref="L19:M19"/>
    <mergeCell ref="Q27:R27"/>
    <mergeCell ref="Q28:R28"/>
    <mergeCell ref="S26:T26"/>
    <mergeCell ref="G34:H34"/>
    <mergeCell ref="I34:J34"/>
    <mergeCell ref="S33:T33"/>
    <mergeCell ref="C33:F33"/>
    <mergeCell ref="B13:E13"/>
    <mergeCell ref="B14:E14"/>
    <mergeCell ref="W27:X27"/>
    <mergeCell ref="B20:B23"/>
    <mergeCell ref="S23:T23"/>
    <mergeCell ref="AD22:AE22"/>
    <mergeCell ref="S29:T29"/>
    <mergeCell ref="S30:T30"/>
    <mergeCell ref="S32:T32"/>
    <mergeCell ref="W24:X24"/>
    <mergeCell ref="W25:X25"/>
    <mergeCell ref="W26:X26"/>
    <mergeCell ref="AB20:AC22"/>
    <mergeCell ref="AB25:AI26"/>
    <mergeCell ref="Y24:Z24"/>
    <mergeCell ref="Y25:Z25"/>
    <mergeCell ref="Y26:Z26"/>
    <mergeCell ref="W21:Z21"/>
    <mergeCell ref="W22:X23"/>
    <mergeCell ref="Y22:Z23"/>
    <mergeCell ref="AB27:AH27"/>
    <mergeCell ref="AB28:AH28"/>
    <mergeCell ref="AB29:AH29"/>
    <mergeCell ref="U27:V27"/>
    <mergeCell ref="Y32:Z32"/>
    <mergeCell ref="U28:V28"/>
    <mergeCell ref="Y27:Z27"/>
    <mergeCell ref="S31:T31"/>
    <mergeCell ref="O25:P25"/>
    <mergeCell ref="B12:E12"/>
    <mergeCell ref="O19:P19"/>
    <mergeCell ref="F14:X14"/>
    <mergeCell ref="B19:F19"/>
    <mergeCell ref="F13:X13"/>
    <mergeCell ref="B15:G16"/>
    <mergeCell ref="H16:Q16"/>
    <mergeCell ref="R16:AI16"/>
    <mergeCell ref="AG14:AI14"/>
    <mergeCell ref="H15:AI15"/>
    <mergeCell ref="AB19:AI19"/>
    <mergeCell ref="H17:AI17"/>
    <mergeCell ref="Y13:AA13"/>
    <mergeCell ref="Y14:AA14"/>
    <mergeCell ref="G19:J19"/>
    <mergeCell ref="AF22:AG22"/>
    <mergeCell ref="AD21:AE21"/>
    <mergeCell ref="AF21:AG21"/>
    <mergeCell ref="Q24:R24"/>
    <mergeCell ref="AF20:AG20"/>
    <mergeCell ref="Q25:R25"/>
    <mergeCell ref="S25:T25"/>
    <mergeCell ref="B17:G17"/>
    <mergeCell ref="U33:V33"/>
    <mergeCell ref="C32:F32"/>
    <mergeCell ref="G32:H32"/>
    <mergeCell ref="G27:H27"/>
    <mergeCell ref="U30:V30"/>
    <mergeCell ref="U29:V29"/>
    <mergeCell ref="S27:T27"/>
    <mergeCell ref="W29:X29"/>
    <mergeCell ref="Y29:Z29"/>
    <mergeCell ref="W28:X28"/>
    <mergeCell ref="I32:J32"/>
    <mergeCell ref="G31:H31"/>
    <mergeCell ref="K31:L31"/>
    <mergeCell ref="K32:L32"/>
    <mergeCell ref="Q31:R31"/>
    <mergeCell ref="C27:F27"/>
    <mergeCell ref="O28:P28"/>
    <mergeCell ref="O29:P29"/>
    <mergeCell ref="G33:H33"/>
    <mergeCell ref="I33:J33"/>
    <mergeCell ref="M33:N33"/>
    <mergeCell ref="Y28:Z28"/>
    <mergeCell ref="K27:L27"/>
    <mergeCell ref="K28:L28"/>
    <mergeCell ref="B4:AI5"/>
    <mergeCell ref="B11:AI11"/>
    <mergeCell ref="F12:AI12"/>
    <mergeCell ref="AB13:AI13"/>
    <mergeCell ref="Q29:R29"/>
    <mergeCell ref="Q30:R30"/>
    <mergeCell ref="AB14:AF14"/>
    <mergeCell ref="S28:T28"/>
    <mergeCell ref="Q26:R26"/>
    <mergeCell ref="S24:T24"/>
    <mergeCell ref="Q20:Z20"/>
    <mergeCell ref="Q22:T22"/>
    <mergeCell ref="Q23:R23"/>
    <mergeCell ref="G28:H28"/>
    <mergeCell ref="AD20:AE20"/>
    <mergeCell ref="G20:P20"/>
    <mergeCell ref="O30:P30"/>
    <mergeCell ref="G21:L21"/>
    <mergeCell ref="K24:L24"/>
    <mergeCell ref="K25:L25"/>
    <mergeCell ref="M21:P21"/>
    <mergeCell ref="O27:P27"/>
    <mergeCell ref="M29:N29"/>
    <mergeCell ref="G30:H30"/>
    <mergeCell ref="B139:AI145"/>
    <mergeCell ref="B93:AI93"/>
    <mergeCell ref="B111:AI113"/>
    <mergeCell ref="B40:G40"/>
    <mergeCell ref="B42:G42"/>
    <mergeCell ref="B121:AI127"/>
    <mergeCell ref="B103:AI109"/>
    <mergeCell ref="B94:AI100"/>
    <mergeCell ref="B84:AI91"/>
    <mergeCell ref="B82:AI83"/>
    <mergeCell ref="C69:E74"/>
    <mergeCell ref="B75:B80"/>
    <mergeCell ref="C75:E80"/>
    <mergeCell ref="C63:E68"/>
    <mergeCell ref="F75:I75"/>
    <mergeCell ref="F69:AF74"/>
    <mergeCell ref="AG58:AI62"/>
    <mergeCell ref="AG63:AI63"/>
    <mergeCell ref="AG64:AI68"/>
    <mergeCell ref="AG69:AI69"/>
    <mergeCell ref="AG70:AI74"/>
    <mergeCell ref="AG75:AI75"/>
    <mergeCell ref="AG76:AI80"/>
    <mergeCell ref="F57:AF62"/>
    <mergeCell ref="F76:I80"/>
    <mergeCell ref="J76:M80"/>
    <mergeCell ref="H42:AI42"/>
    <mergeCell ref="B114:AI120"/>
    <mergeCell ref="H39:AI39"/>
    <mergeCell ref="B129:AI129"/>
    <mergeCell ref="B138:AI138"/>
    <mergeCell ref="B130:AI136"/>
    <mergeCell ref="B102:AI102"/>
    <mergeCell ref="H40:AI40"/>
    <mergeCell ref="F63:AF68"/>
    <mergeCell ref="K22:L23"/>
    <mergeCell ref="O22:P23"/>
    <mergeCell ref="M24:N24"/>
    <mergeCell ref="O24:P24"/>
    <mergeCell ref="G22:J22"/>
    <mergeCell ref="C20:F23"/>
    <mergeCell ref="U24:V24"/>
    <mergeCell ref="U25:V25"/>
    <mergeCell ref="U26:V26"/>
    <mergeCell ref="C25:F25"/>
    <mergeCell ref="C26:F26"/>
    <mergeCell ref="Q21:V21"/>
    <mergeCell ref="U22:V23"/>
    <mergeCell ref="G25:H25"/>
    <mergeCell ref="G26:H26"/>
    <mergeCell ref="K26:L26"/>
    <mergeCell ref="I24:J24"/>
    <mergeCell ref="C24:F24"/>
    <mergeCell ref="G23:H23"/>
    <mergeCell ref="I23:J23"/>
    <mergeCell ref="G24:H24"/>
    <mergeCell ref="I25:J25"/>
    <mergeCell ref="M22:N23"/>
    <mergeCell ref="M25:N25"/>
    <mergeCell ref="B36:AI36"/>
    <mergeCell ref="U31:V31"/>
    <mergeCell ref="U32:V32"/>
    <mergeCell ref="Y31:Z31"/>
    <mergeCell ref="Q33:R33"/>
    <mergeCell ref="I26:J26"/>
    <mergeCell ref="M28:N28"/>
    <mergeCell ref="I29:J29"/>
    <mergeCell ref="O26:P26"/>
    <mergeCell ref="M26:N26"/>
    <mergeCell ref="M30:N30"/>
    <mergeCell ref="I28:J28"/>
    <mergeCell ref="K29:L29"/>
    <mergeCell ref="O32:P32"/>
    <mergeCell ref="I27:J27"/>
    <mergeCell ref="K30:L30"/>
    <mergeCell ref="M27:N27"/>
    <mergeCell ref="B148:AI148"/>
    <mergeCell ref="C30:F30"/>
    <mergeCell ref="C31:F31"/>
    <mergeCell ref="G29:H29"/>
    <mergeCell ref="I30:J30"/>
    <mergeCell ref="K34:L34"/>
    <mergeCell ref="M34:N34"/>
    <mergeCell ref="O34:P34"/>
    <mergeCell ref="Y33:Z33"/>
    <mergeCell ref="U34:V34"/>
    <mergeCell ref="W34:X34"/>
    <mergeCell ref="Y34:Z34"/>
    <mergeCell ref="B147:AI147"/>
    <mergeCell ref="B38:G38"/>
    <mergeCell ref="B39:G39"/>
    <mergeCell ref="B41:G41"/>
    <mergeCell ref="H41:AI41"/>
    <mergeCell ref="J75:M75"/>
    <mergeCell ref="N75:AF75"/>
    <mergeCell ref="K33:L33"/>
    <mergeCell ref="O33:P33"/>
    <mergeCell ref="M31:N31"/>
    <mergeCell ref="M32:N32"/>
    <mergeCell ref="I31:J31"/>
    <mergeCell ref="AL64:AS67"/>
    <mergeCell ref="AL76:AS79"/>
    <mergeCell ref="W30:X30"/>
    <mergeCell ref="W31:X31"/>
    <mergeCell ref="W32:X32"/>
    <mergeCell ref="W33:X33"/>
    <mergeCell ref="Y30:Z30"/>
    <mergeCell ref="AB32:AH32"/>
    <mergeCell ref="AB33:AH33"/>
    <mergeCell ref="AB34:AH34"/>
    <mergeCell ref="H37:AI37"/>
    <mergeCell ref="H38:AI38"/>
    <mergeCell ref="AB30:AH30"/>
    <mergeCell ref="S34:T34"/>
    <mergeCell ref="Q32:R32"/>
    <mergeCell ref="AB31:AH31"/>
    <mergeCell ref="B45:AI51"/>
    <mergeCell ref="Q34:R34"/>
    <mergeCell ref="B53:AI53"/>
    <mergeCell ref="B54:AI56"/>
    <mergeCell ref="N76:AF80"/>
    <mergeCell ref="B57:E62"/>
    <mergeCell ref="B63:B74"/>
    <mergeCell ref="AG57:AI57"/>
  </mergeCells>
  <phoneticPr fontId="18"/>
  <dataValidations count="4">
    <dataValidation type="whole" allowBlank="1" showInputMessage="1" showErrorMessage="1" error="1～30もしくは31までの数字を入力してください。" sqref="O19:P19" xr:uid="{00000000-0002-0000-0000-000001000000}">
      <formula1>1</formula1>
      <formula2>31</formula2>
    </dataValidation>
    <dataValidation type="whole" allowBlank="1" showInputMessage="1" showErrorMessage="1" error="1～12の数字を入力してください。" sqref="L19:M19" xr:uid="{00000000-0002-0000-0000-000002000000}">
      <formula1>1</formula1>
      <formula2>12</formula2>
    </dataValidation>
    <dataValidation type="textLength" allowBlank="1" showInputMessage="1" showErrorMessage="1" errorTitle="入力エラー" error="文字数は８０文字以内でお願いします。" sqref="F76" xr:uid="{00000000-0002-0000-0000-000003000000}">
      <formula1>0</formula1>
      <formula2>80</formula2>
    </dataValidation>
    <dataValidation type="list" allowBlank="1" showInputMessage="1" showErrorMessage="1" sqref="AG58:AI62 AG76:AI80 AG70:AI74 AG64:AI68" xr:uid="{AF89CB73-848F-4A15-B401-33DC4B06C247}">
      <formula1>$AQ$56:$AQ$60</formula1>
    </dataValidation>
  </dataValidations>
  <pageMargins left="0.42" right="0.19685039370078741" top="0.39370078740157483" bottom="0.19685039370078741" header="0.11811023622047245" footer="0.11811023622047245"/>
  <pageSetup paperSize="9" scale="81" fitToHeight="2" orientation="portrait" horizontalDpi="300" verticalDpi="300" r:id="rId1"/>
  <headerFooter alignWithMargins="0"/>
  <rowBreaks count="2" manualBreakCount="2">
    <brk id="52" max="16383" man="1"/>
    <brk id="128" max="16383" man="1"/>
  </rowBreaks>
  <ignoredErrors>
    <ignoredError sqref="X34 Z34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オプション 2">
              <controlPr defaultSize="0" autoFill="0" autoLine="0" autoPict="0" altText="法人にとって初のグループホーム">
                <anchor moveWithCells="1">
                  <from>
                    <xdr:col>8</xdr:col>
                    <xdr:colOff>31750</xdr:colOff>
                    <xdr:row>14</xdr:row>
                    <xdr:rowOff>31750</xdr:rowOff>
                  </from>
                  <to>
                    <xdr:col>15</xdr:col>
                    <xdr:colOff>76200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オプション 4">
              <controlPr defaultSize="0" autoFill="0" autoLine="0" autoPict="0" altText="既存施設老朽化のため建て替え">
                <anchor moveWithCells="1">
                  <from>
                    <xdr:col>16</xdr:col>
                    <xdr:colOff>184150</xdr:colOff>
                    <xdr:row>14</xdr:row>
                    <xdr:rowOff>31750</xdr:rowOff>
                  </from>
                  <to>
                    <xdr:col>27</xdr:col>
                    <xdr:colOff>6350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グループ 8">
              <controlPr defaultSize="0" autoFill="0" autoPict="0">
                <anchor moveWithCells="1">
                  <from>
                    <xdr:col>6</xdr:col>
                    <xdr:colOff>222250</xdr:colOff>
                    <xdr:row>14</xdr:row>
                    <xdr:rowOff>0</xdr:rowOff>
                  </from>
                  <to>
                    <xdr:col>33</xdr:col>
                    <xdr:colOff>0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7" name="グループ 207">
              <controlPr defaultSize="0" autoFill="0" autoPict="0">
                <anchor moveWithCells="1">
                  <from>
                    <xdr:col>26</xdr:col>
                    <xdr:colOff>107950</xdr:colOff>
                    <xdr:row>42</xdr:row>
                    <xdr:rowOff>0</xdr:rowOff>
                  </from>
                  <to>
                    <xdr:col>34</xdr:col>
                    <xdr:colOff>31750</xdr:colOff>
                    <xdr:row>44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8" name="グループ 208">
              <controlPr defaultSize="0" autoFill="0" autoPict="0">
                <anchor moveWithCells="1">
                  <from>
                    <xdr:col>23</xdr:col>
                    <xdr:colOff>184150</xdr:colOff>
                    <xdr:row>110</xdr:row>
                    <xdr:rowOff>0</xdr:rowOff>
                  </from>
                  <to>
                    <xdr:col>34</xdr:col>
                    <xdr:colOff>107950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9" name="グループ 209">
              <controlPr defaultSize="0" autoFill="0" autoPict="0">
                <anchor moveWithCells="1">
                  <from>
                    <xdr:col>23</xdr:col>
                    <xdr:colOff>222250</xdr:colOff>
                    <xdr:row>110</xdr:row>
                    <xdr:rowOff>0</xdr:rowOff>
                  </from>
                  <to>
                    <xdr:col>34</xdr:col>
                    <xdr:colOff>127000</xdr:colOff>
                    <xdr:row>112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10" name="グループ 214">
              <controlPr defaultSize="0" autoFill="0" autoPict="0">
                <anchor moveWithCells="1">
                  <from>
                    <xdr:col>22</xdr:col>
                    <xdr:colOff>69850</xdr:colOff>
                    <xdr:row>110</xdr:row>
                    <xdr:rowOff>0</xdr:rowOff>
                  </from>
                  <to>
                    <xdr:col>33</xdr:col>
                    <xdr:colOff>69850</xdr:colOff>
                    <xdr:row>112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11" name="オプション 247">
              <controlPr defaultSize="0" autoFill="0" autoLine="0" autoPict="0">
                <anchor moveWithCells="1">
                  <from>
                    <xdr:col>27</xdr:col>
                    <xdr:colOff>222250</xdr:colOff>
                    <xdr:row>14</xdr:row>
                    <xdr:rowOff>88900</xdr:rowOff>
                  </from>
                  <to>
                    <xdr:col>30</xdr:col>
                    <xdr:colOff>152400</xdr:colOff>
                    <xdr:row>14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12" name="チェック 262">
              <controlPr defaultSize="0" autoFill="0" autoLine="0" autoPict="0">
                <anchor moveWithCells="1">
                  <from>
                    <xdr:col>1</xdr:col>
                    <xdr:colOff>222250</xdr:colOff>
                    <xdr:row>37</xdr:row>
                    <xdr:rowOff>76200</xdr:rowOff>
                  </from>
                  <to>
                    <xdr:col>5</xdr:col>
                    <xdr:colOff>222250</xdr:colOff>
                    <xdr:row>37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1" r:id="rId13" name="チェック 263">
              <controlPr defaultSize="0" autoFill="0" autoLine="0" autoPict="0">
                <anchor moveWithCells="1">
                  <from>
                    <xdr:col>1</xdr:col>
                    <xdr:colOff>222250</xdr:colOff>
                    <xdr:row>38</xdr:row>
                    <xdr:rowOff>88900</xdr:rowOff>
                  </from>
                  <to>
                    <xdr:col>5</xdr:col>
                    <xdr:colOff>184150</xdr:colOff>
                    <xdr:row>38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14" name="チェック 264">
              <controlPr defaultSize="0" autoFill="0" autoLine="0" autoPict="0">
                <anchor moveWithCells="1">
                  <from>
                    <xdr:col>1</xdr:col>
                    <xdr:colOff>222250</xdr:colOff>
                    <xdr:row>39</xdr:row>
                    <xdr:rowOff>76200</xdr:rowOff>
                  </from>
                  <to>
                    <xdr:col>6</xdr:col>
                    <xdr:colOff>76200</xdr:colOff>
                    <xdr:row>39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15" name="チェック 265">
              <controlPr defaultSize="0" autoFill="0" autoLine="0" autoPict="0">
                <anchor moveWithCells="1">
                  <from>
                    <xdr:col>1</xdr:col>
                    <xdr:colOff>222250</xdr:colOff>
                    <xdr:row>41</xdr:row>
                    <xdr:rowOff>69850</xdr:rowOff>
                  </from>
                  <to>
                    <xdr:col>4</xdr:col>
                    <xdr:colOff>165100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16" name="チェック 306">
              <controlPr defaultSize="0" autoFill="0" autoLine="0" autoPict="0">
                <anchor moveWithCells="1">
                  <from>
                    <xdr:col>1</xdr:col>
                    <xdr:colOff>222250</xdr:colOff>
                    <xdr:row>40</xdr:row>
                    <xdr:rowOff>76200</xdr:rowOff>
                  </from>
                  <to>
                    <xdr:col>6</xdr:col>
                    <xdr:colOff>69850</xdr:colOff>
                    <xdr:row>40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17" name="チェック 328">
              <controlPr defaultSize="0" autoFill="0" autoLine="0" autoPict="0">
                <anchor moveWithCells="1">
                  <from>
                    <xdr:col>28</xdr:col>
                    <xdr:colOff>222250</xdr:colOff>
                    <xdr:row>27</xdr:row>
                    <xdr:rowOff>31750</xdr:rowOff>
                  </from>
                  <to>
                    <xdr:col>31</xdr:col>
                    <xdr:colOff>184150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18" name="チェック 329">
              <controlPr defaultSize="0" autoFill="0" autoLine="0" autoPict="0">
                <anchor moveWithCells="1">
                  <from>
                    <xdr:col>28</xdr:col>
                    <xdr:colOff>222250</xdr:colOff>
                    <xdr:row>28</xdr:row>
                    <xdr:rowOff>31750</xdr:rowOff>
                  </from>
                  <to>
                    <xdr:col>31</xdr:col>
                    <xdr:colOff>184150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19" name="チェック 330">
              <controlPr defaultSize="0" autoFill="0" autoLine="0" autoPict="0">
                <anchor moveWithCells="1">
                  <from>
                    <xdr:col>28</xdr:col>
                    <xdr:colOff>222250</xdr:colOff>
                    <xdr:row>29</xdr:row>
                    <xdr:rowOff>31750</xdr:rowOff>
                  </from>
                  <to>
                    <xdr:col>31</xdr:col>
                    <xdr:colOff>184150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20" name="チェック 331">
              <controlPr defaultSize="0" autoFill="0" autoLine="0" autoPict="0">
                <anchor moveWithCells="1">
                  <from>
                    <xdr:col>28</xdr:col>
                    <xdr:colOff>222250</xdr:colOff>
                    <xdr:row>30</xdr:row>
                    <xdr:rowOff>38100</xdr:rowOff>
                  </from>
                  <to>
                    <xdr:col>31</xdr:col>
                    <xdr:colOff>184150</xdr:colOff>
                    <xdr:row>30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21" name="チェック 332">
              <controlPr defaultSize="0" autoFill="0" autoLine="0" autoPict="0">
                <anchor moveWithCells="1">
                  <from>
                    <xdr:col>28</xdr:col>
                    <xdr:colOff>222250</xdr:colOff>
                    <xdr:row>31</xdr:row>
                    <xdr:rowOff>38100</xdr:rowOff>
                  </from>
                  <to>
                    <xdr:col>31</xdr:col>
                    <xdr:colOff>184150</xdr:colOff>
                    <xdr:row>31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22" name="チェック 333">
              <controlPr defaultSize="0" autoFill="0" autoLine="0" autoPict="0">
                <anchor moveWithCells="1">
                  <from>
                    <xdr:col>28</xdr:col>
                    <xdr:colOff>222250</xdr:colOff>
                    <xdr:row>32</xdr:row>
                    <xdr:rowOff>38100</xdr:rowOff>
                  </from>
                  <to>
                    <xdr:col>31</xdr:col>
                    <xdr:colOff>184150</xdr:colOff>
                    <xdr:row>32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</sheetPr>
  <dimension ref="A1:K153"/>
  <sheetViews>
    <sheetView workbookViewId="0">
      <pane xSplit="2" ySplit="15" topLeftCell="C150" activePane="bottomRight" state="frozen"/>
      <selection pane="topRight" activeCell="C1" sqref="C1"/>
      <selection pane="bottomLeft" activeCell="A17" sqref="A17"/>
      <selection pane="bottomRight" activeCell="F5" sqref="F5"/>
    </sheetView>
  </sheetViews>
  <sheetFormatPr defaultColWidth="9" defaultRowHeight="13.5" x14ac:dyDescent="0.2"/>
  <cols>
    <col min="1" max="1" width="11.90625" style="8" customWidth="1"/>
    <col min="2" max="2" width="41.36328125" style="10" customWidth="1"/>
    <col min="3" max="3" width="30.36328125" style="10" customWidth="1"/>
    <col min="4" max="4" width="7.36328125" style="2" customWidth="1"/>
    <col min="5" max="16384" width="9" style="2"/>
  </cols>
  <sheetData>
    <row r="1" spans="1:11" x14ac:dyDescent="0.2">
      <c r="B1" s="9" t="s">
        <v>12</v>
      </c>
    </row>
    <row r="2" spans="1:11" x14ac:dyDescent="0.2">
      <c r="B2" s="10" t="s">
        <v>44</v>
      </c>
      <c r="C2" s="11" t="str">
        <f>CONCATENATE(E2,F2)</f>
        <v>2019P-0</v>
      </c>
      <c r="E2" t="s">
        <v>225</v>
      </c>
      <c r="F2" s="2">
        <f>'建築関係（更生保護施設）'!I2</f>
        <v>0</v>
      </c>
      <c r="G2"/>
      <c r="I2"/>
      <c r="K2"/>
    </row>
    <row r="3" spans="1:11" x14ac:dyDescent="0.2">
      <c r="B3" s="10" t="s">
        <v>45</v>
      </c>
      <c r="C3" s="10">
        <f>'建築関係（更生保護施設）'!O2</f>
        <v>0</v>
      </c>
    </row>
    <row r="4" spans="1:11" x14ac:dyDescent="0.2">
      <c r="B4" s="10" t="s">
        <v>46</v>
      </c>
      <c r="C4" s="10" t="str">
        <f>'建築関係（更生保護施設）'!AA2</f>
        <v>更生保護施設の建築</v>
      </c>
    </row>
    <row r="5" spans="1:11" x14ac:dyDescent="0.2">
      <c r="B5" s="10" t="s">
        <v>47</v>
      </c>
      <c r="C5" s="10" t="str">
        <f>CONCATENATE(E5,F5,G5,H5,I5,J5,K5)</f>
        <v>0年0月0日</v>
      </c>
      <c r="E5" s="7"/>
      <c r="F5" s="7">
        <f>'建築関係（更生保護施設）'!U7</f>
        <v>0</v>
      </c>
      <c r="G5" s="7" t="s">
        <v>49</v>
      </c>
      <c r="H5" s="7">
        <f>'建築関係（更生保護施設）'!W7</f>
        <v>0</v>
      </c>
      <c r="I5" s="7" t="s">
        <v>50</v>
      </c>
      <c r="J5" s="7">
        <f>'建築関係（更生保護施設）'!Y7</f>
        <v>0</v>
      </c>
      <c r="K5" s="7" t="s">
        <v>51</v>
      </c>
    </row>
    <row r="6" spans="1:11" x14ac:dyDescent="0.2">
      <c r="B6" s="10" t="s">
        <v>48</v>
      </c>
      <c r="C6" s="10">
        <f>'建築関係（更生保護施設）'!AD7</f>
        <v>0</v>
      </c>
    </row>
    <row r="7" spans="1:11" x14ac:dyDescent="0.2">
      <c r="B7" s="12" t="s">
        <v>0</v>
      </c>
      <c r="C7" s="13" t="str">
        <f>'建築関係（更生保護施設）'!F12</f>
        <v>更生保護施設</v>
      </c>
    </row>
    <row r="8" spans="1:11" x14ac:dyDescent="0.2">
      <c r="B8" s="10" t="s">
        <v>1</v>
      </c>
      <c r="C8" s="17">
        <f>'建築関係（更生保護施設）'!F13</f>
        <v>0</v>
      </c>
    </row>
    <row r="9" spans="1:11" x14ac:dyDescent="0.2">
      <c r="B9" s="10" t="s">
        <v>2</v>
      </c>
      <c r="C9" s="18">
        <f>'建築関係（更生保護施設）'!AB13</f>
        <v>0</v>
      </c>
    </row>
    <row r="10" spans="1:11" x14ac:dyDescent="0.2">
      <c r="B10" s="10" t="s">
        <v>3</v>
      </c>
      <c r="C10" s="10">
        <f>'建築関係（更生保護施設）'!F14</f>
        <v>0</v>
      </c>
    </row>
    <row r="11" spans="1:11" x14ac:dyDescent="0.2">
      <c r="B11" s="10" t="s">
        <v>4</v>
      </c>
      <c r="C11" s="19">
        <f>'建築関係（更生保護施設）'!AB14</f>
        <v>0</v>
      </c>
    </row>
    <row r="12" spans="1:11" x14ac:dyDescent="0.2">
      <c r="B12" s="14" t="s">
        <v>14</v>
      </c>
      <c r="C12" s="14">
        <v>0</v>
      </c>
      <c r="E12" s="7" t="s">
        <v>52</v>
      </c>
      <c r="F12" s="7" t="s">
        <v>54</v>
      </c>
      <c r="G12" s="7" t="s">
        <v>55</v>
      </c>
    </row>
    <row r="13" spans="1:11" x14ac:dyDescent="0.2">
      <c r="B13" s="10" t="s">
        <v>84</v>
      </c>
      <c r="C13" s="10">
        <f>'建築関係（更生保護施設）'!R16</f>
        <v>0</v>
      </c>
      <c r="E13" s="7"/>
      <c r="F13" s="7"/>
      <c r="G13" s="7"/>
    </row>
    <row r="14" spans="1:11" ht="14" thickBot="1" x14ac:dyDescent="0.25">
      <c r="A14" s="15"/>
      <c r="B14" s="16" t="s">
        <v>16</v>
      </c>
      <c r="C14" s="36">
        <f>'建築関係（更生保護施設）'!H17</f>
        <v>0</v>
      </c>
    </row>
    <row r="15" spans="1:11" ht="14" thickTop="1" x14ac:dyDescent="0.2">
      <c r="B15" s="10" t="s">
        <v>6</v>
      </c>
      <c r="C15" s="11" t="str">
        <f>CONCATENATE(E15,F15,G15,H15,I15,J15,K15)</f>
        <v>0年0月0日</v>
      </c>
      <c r="E15" s="7"/>
      <c r="F15" s="7">
        <f>'建築関係（更生保護施設）'!I19</f>
        <v>0</v>
      </c>
      <c r="G15" s="7" t="s">
        <v>49</v>
      </c>
      <c r="H15" s="7">
        <f>'建築関係（更生保護施設）'!L19</f>
        <v>0</v>
      </c>
      <c r="I15" s="7" t="s">
        <v>50</v>
      </c>
      <c r="J15" s="7">
        <f>'建築関係（更生保護施設）'!O19</f>
        <v>0</v>
      </c>
      <c r="K15" s="7" t="s">
        <v>51</v>
      </c>
    </row>
    <row r="16" spans="1:11" x14ac:dyDescent="0.2">
      <c r="B16" s="8" t="s">
        <v>124</v>
      </c>
      <c r="C16" s="10">
        <f>'建築関係（更生保護施設）'!G24</f>
        <v>0</v>
      </c>
    </row>
    <row r="17" spans="2:3" x14ac:dyDescent="0.2">
      <c r="B17" s="8" t="s">
        <v>125</v>
      </c>
      <c r="C17" s="10">
        <f>'建築関係（更生保護施設）'!G25</f>
        <v>0</v>
      </c>
    </row>
    <row r="18" spans="2:3" x14ac:dyDescent="0.2">
      <c r="B18" s="8" t="s">
        <v>126</v>
      </c>
      <c r="C18" s="10">
        <f>'建築関係（更生保護施設）'!G26</f>
        <v>0</v>
      </c>
    </row>
    <row r="19" spans="2:3" x14ac:dyDescent="0.2">
      <c r="B19" s="8" t="s">
        <v>127</v>
      </c>
      <c r="C19" s="10">
        <f>'建築関係（更生保護施設）'!G27</f>
        <v>0</v>
      </c>
    </row>
    <row r="20" spans="2:3" x14ac:dyDescent="0.2">
      <c r="B20" s="8" t="s">
        <v>128</v>
      </c>
      <c r="C20" s="10">
        <f>'建築関係（更生保護施設）'!G28</f>
        <v>0</v>
      </c>
    </row>
    <row r="21" spans="2:3" x14ac:dyDescent="0.2">
      <c r="B21" s="8" t="s">
        <v>129</v>
      </c>
      <c r="C21" s="10">
        <f>'建築関係（更生保護施設）'!G29</f>
        <v>0</v>
      </c>
    </row>
    <row r="22" spans="2:3" x14ac:dyDescent="0.2">
      <c r="B22" s="8" t="s">
        <v>130</v>
      </c>
      <c r="C22" s="10">
        <f>'建築関係（更生保護施設）'!G30</f>
        <v>0</v>
      </c>
    </row>
    <row r="23" spans="2:3" x14ac:dyDescent="0.2">
      <c r="B23" s="8" t="s">
        <v>131</v>
      </c>
      <c r="C23" s="10">
        <f>'建築関係（更生保護施設）'!G31</f>
        <v>0</v>
      </c>
    </row>
    <row r="24" spans="2:3" x14ac:dyDescent="0.2">
      <c r="B24" s="8" t="s">
        <v>132</v>
      </c>
      <c r="C24" s="10">
        <f>'建築関係（更生保護施設）'!G32</f>
        <v>0</v>
      </c>
    </row>
    <row r="25" spans="2:3" x14ac:dyDescent="0.2">
      <c r="B25" s="8" t="s">
        <v>133</v>
      </c>
      <c r="C25" s="10">
        <f>'建築関係（更生保護施設）'!G33</f>
        <v>0</v>
      </c>
    </row>
    <row r="26" spans="2:3" x14ac:dyDescent="0.2">
      <c r="B26" s="8" t="s">
        <v>134</v>
      </c>
      <c r="C26" s="10">
        <f>'建築関係（更生保護施設）'!I24</f>
        <v>0</v>
      </c>
    </row>
    <row r="27" spans="2:3" x14ac:dyDescent="0.2">
      <c r="B27" s="8" t="s">
        <v>135</v>
      </c>
      <c r="C27" s="10">
        <f>'建築関係（更生保護施設）'!I25</f>
        <v>0</v>
      </c>
    </row>
    <row r="28" spans="2:3" x14ac:dyDescent="0.2">
      <c r="B28" s="8" t="s">
        <v>136</v>
      </c>
      <c r="C28" s="10">
        <f>'建築関係（更生保護施設）'!I26</f>
        <v>0</v>
      </c>
    </row>
    <row r="29" spans="2:3" x14ac:dyDescent="0.2">
      <c r="B29" s="8" t="s">
        <v>137</v>
      </c>
      <c r="C29" s="10">
        <f>'建築関係（更生保護施設）'!I27</f>
        <v>0</v>
      </c>
    </row>
    <row r="30" spans="2:3" x14ac:dyDescent="0.2">
      <c r="B30" s="8" t="s">
        <v>138</v>
      </c>
      <c r="C30" s="10">
        <f>'建築関係（更生保護施設）'!I29</f>
        <v>0</v>
      </c>
    </row>
    <row r="31" spans="2:3" x14ac:dyDescent="0.2">
      <c r="B31" s="8" t="s">
        <v>139</v>
      </c>
      <c r="C31" s="10" t="e">
        <f>'建築関係（更生保護施設）'!#REF!</f>
        <v>#REF!</v>
      </c>
    </row>
    <row r="32" spans="2:3" x14ac:dyDescent="0.2">
      <c r="B32" s="8" t="s">
        <v>140</v>
      </c>
      <c r="C32" s="10">
        <f>'建築関係（更生保護施設）'!I30</f>
        <v>0</v>
      </c>
    </row>
    <row r="33" spans="2:3" x14ac:dyDescent="0.2">
      <c r="B33" s="8" t="s">
        <v>141</v>
      </c>
      <c r="C33" s="10">
        <f>'建築関係（更生保護施設）'!I31</f>
        <v>0</v>
      </c>
    </row>
    <row r="34" spans="2:3" x14ac:dyDescent="0.2">
      <c r="B34" s="8" t="s">
        <v>142</v>
      </c>
      <c r="C34" s="10">
        <f>'建築関係（更生保護施設）'!I32</f>
        <v>0</v>
      </c>
    </row>
    <row r="35" spans="2:3" x14ac:dyDescent="0.2">
      <c r="B35" s="8" t="s">
        <v>143</v>
      </c>
      <c r="C35" s="10">
        <f>'建築関係（更生保護施設）'!I33</f>
        <v>0</v>
      </c>
    </row>
    <row r="36" spans="2:3" x14ac:dyDescent="0.2">
      <c r="B36" s="10" t="s">
        <v>144</v>
      </c>
      <c r="C36" s="10">
        <f>'建築関係（更生保護施設）'!K24</f>
        <v>0</v>
      </c>
    </row>
    <row r="37" spans="2:3" x14ac:dyDescent="0.2">
      <c r="B37" s="10" t="s">
        <v>145</v>
      </c>
      <c r="C37" s="10">
        <f>'建築関係（更生保護施設）'!K25</f>
        <v>0</v>
      </c>
    </row>
    <row r="38" spans="2:3" x14ac:dyDescent="0.2">
      <c r="B38" s="10" t="s">
        <v>146</v>
      </c>
      <c r="C38" s="10">
        <f>'建築関係（更生保護施設）'!K26</f>
        <v>0</v>
      </c>
    </row>
    <row r="39" spans="2:3" x14ac:dyDescent="0.2">
      <c r="B39" s="10" t="s">
        <v>147</v>
      </c>
      <c r="C39" s="10">
        <f>'建築関係（更生保護施設）'!K27</f>
        <v>0</v>
      </c>
    </row>
    <row r="40" spans="2:3" ht="13.5" customHeight="1" x14ac:dyDescent="0.2">
      <c r="B40" s="10" t="s">
        <v>148</v>
      </c>
      <c r="C40" s="10">
        <f>'建築関係（更生保護施設）'!K28</f>
        <v>0</v>
      </c>
    </row>
    <row r="41" spans="2:3" x14ac:dyDescent="0.2">
      <c r="B41" s="10" t="s">
        <v>149</v>
      </c>
      <c r="C41" s="10">
        <f>'建築関係（更生保護施設）'!K29</f>
        <v>0</v>
      </c>
    </row>
    <row r="42" spans="2:3" x14ac:dyDescent="0.2">
      <c r="B42" s="10" t="s">
        <v>150</v>
      </c>
      <c r="C42" s="10">
        <f>'建築関係（更生保護施設）'!K30</f>
        <v>0</v>
      </c>
    </row>
    <row r="43" spans="2:3" x14ac:dyDescent="0.2">
      <c r="B43" s="10" t="s">
        <v>151</v>
      </c>
      <c r="C43" s="10">
        <f>'建築関係（更生保護施設）'!K31</f>
        <v>0</v>
      </c>
    </row>
    <row r="44" spans="2:3" x14ac:dyDescent="0.2">
      <c r="B44" s="10" t="s">
        <v>152</v>
      </c>
      <c r="C44" s="10">
        <f>'建築関係（更生保護施設）'!K32</f>
        <v>0</v>
      </c>
    </row>
    <row r="45" spans="2:3" x14ac:dyDescent="0.2">
      <c r="B45" s="10" t="s">
        <v>153</v>
      </c>
      <c r="C45" s="10">
        <f>'建築関係（更生保護施設）'!K33</f>
        <v>0</v>
      </c>
    </row>
    <row r="46" spans="2:3" x14ac:dyDescent="0.2">
      <c r="B46" s="10" t="s">
        <v>154</v>
      </c>
      <c r="C46" s="10">
        <f>'建築関係（更生保護施設）'!M24</f>
        <v>0</v>
      </c>
    </row>
    <row r="47" spans="2:3" x14ac:dyDescent="0.2">
      <c r="B47" s="10" t="s">
        <v>155</v>
      </c>
      <c r="C47" s="10">
        <f>'建築関係（更生保護施設）'!M25</f>
        <v>0</v>
      </c>
    </row>
    <row r="48" spans="2:3" x14ac:dyDescent="0.2">
      <c r="B48" s="10" t="s">
        <v>156</v>
      </c>
      <c r="C48" s="10">
        <f>'建築関係（更生保護施設）'!M26</f>
        <v>0</v>
      </c>
    </row>
    <row r="49" spans="1:3" x14ac:dyDescent="0.2">
      <c r="B49" s="10" t="s">
        <v>157</v>
      </c>
      <c r="C49" s="10">
        <f>'建築関係（更生保護施設）'!M27</f>
        <v>0</v>
      </c>
    </row>
    <row r="50" spans="1:3" x14ac:dyDescent="0.2">
      <c r="B50" s="10" t="s">
        <v>158</v>
      </c>
      <c r="C50" s="10">
        <f>'建築関係（更生保護施設）'!M28</f>
        <v>0</v>
      </c>
    </row>
    <row r="51" spans="1:3" x14ac:dyDescent="0.2">
      <c r="B51" s="10" t="s">
        <v>159</v>
      </c>
      <c r="C51" s="10">
        <f>'建築関係（更生保護施設）'!M29</f>
        <v>0</v>
      </c>
    </row>
    <row r="52" spans="1:3" x14ac:dyDescent="0.2">
      <c r="B52" s="10" t="s">
        <v>160</v>
      </c>
      <c r="C52" s="10">
        <f>'建築関係（更生保護施設）'!M30</f>
        <v>0</v>
      </c>
    </row>
    <row r="53" spans="1:3" x14ac:dyDescent="0.2">
      <c r="B53" s="10" t="s">
        <v>161</v>
      </c>
      <c r="C53" s="10">
        <f>'建築関係（更生保護施設）'!M31</f>
        <v>0</v>
      </c>
    </row>
    <row r="54" spans="1:3" x14ac:dyDescent="0.2">
      <c r="B54" s="10" t="s">
        <v>162</v>
      </c>
      <c r="C54" s="10">
        <f>'建築関係（更生保護施設）'!M32</f>
        <v>0</v>
      </c>
    </row>
    <row r="55" spans="1:3" x14ac:dyDescent="0.2">
      <c r="B55" s="10" t="s">
        <v>163</v>
      </c>
      <c r="C55" s="10">
        <f>'建築関係（更生保護施設）'!M33</f>
        <v>0</v>
      </c>
    </row>
    <row r="56" spans="1:3" x14ac:dyDescent="0.2">
      <c r="B56" s="10" t="s">
        <v>164</v>
      </c>
      <c r="C56" s="10">
        <f>'建築関係（更生保護施設）'!O24</f>
        <v>0</v>
      </c>
    </row>
    <row r="57" spans="1:3" s="3" customFormat="1" ht="14.25" customHeight="1" x14ac:dyDescent="0.2">
      <c r="A57" s="24"/>
      <c r="B57" s="10" t="s">
        <v>165</v>
      </c>
      <c r="C57" s="10">
        <f>'建築関係（更生保護施設）'!O25</f>
        <v>0</v>
      </c>
    </row>
    <row r="58" spans="1:3" s="3" customFormat="1" ht="14.25" customHeight="1" x14ac:dyDescent="0.2">
      <c r="A58" s="24"/>
      <c r="B58" s="10" t="s">
        <v>166</v>
      </c>
      <c r="C58" s="10">
        <f>'建築関係（更生保護施設）'!O26</f>
        <v>0</v>
      </c>
    </row>
    <row r="59" spans="1:3" s="3" customFormat="1" ht="14.25" customHeight="1" x14ac:dyDescent="0.2">
      <c r="A59" s="24"/>
      <c r="B59" s="10" t="s">
        <v>167</v>
      </c>
      <c r="C59" s="10">
        <f>'建築関係（更生保護施設）'!O27</f>
        <v>0</v>
      </c>
    </row>
    <row r="60" spans="1:3" s="3" customFormat="1" ht="14.25" customHeight="1" x14ac:dyDescent="0.2">
      <c r="A60" s="24"/>
      <c r="B60" s="10" t="s">
        <v>168</v>
      </c>
      <c r="C60" s="10">
        <f>'建築関係（更生保護施設）'!O28</f>
        <v>0</v>
      </c>
    </row>
    <row r="61" spans="1:3" s="3" customFormat="1" ht="14.25" customHeight="1" x14ac:dyDescent="0.2">
      <c r="A61" s="24"/>
      <c r="B61" s="10" t="s">
        <v>169</v>
      </c>
      <c r="C61" s="10">
        <f>'建築関係（更生保護施設）'!O29</f>
        <v>0</v>
      </c>
    </row>
    <row r="62" spans="1:3" s="3" customFormat="1" ht="14.25" customHeight="1" x14ac:dyDescent="0.2">
      <c r="A62" s="24"/>
      <c r="B62" s="10" t="s">
        <v>170</v>
      </c>
      <c r="C62" s="10">
        <f>'建築関係（更生保護施設）'!O30</f>
        <v>0</v>
      </c>
    </row>
    <row r="63" spans="1:3" s="3" customFormat="1" ht="14.25" customHeight="1" x14ac:dyDescent="0.2">
      <c r="A63" s="24"/>
      <c r="B63" s="10" t="s">
        <v>171</v>
      </c>
      <c r="C63" s="10">
        <f>'建築関係（更生保護施設）'!O31</f>
        <v>0</v>
      </c>
    </row>
    <row r="64" spans="1:3" x14ac:dyDescent="0.2">
      <c r="B64" s="10" t="s">
        <v>172</v>
      </c>
      <c r="C64" s="10">
        <f>'建築関係（更生保護施設）'!O32</f>
        <v>0</v>
      </c>
    </row>
    <row r="65" spans="2:6" x14ac:dyDescent="0.2">
      <c r="B65" s="10" t="s">
        <v>173</v>
      </c>
      <c r="C65" s="10">
        <f>'建築関係（更生保護施設）'!O33</f>
        <v>0</v>
      </c>
    </row>
    <row r="66" spans="2:6" x14ac:dyDescent="0.2">
      <c r="B66" s="8" t="s">
        <v>174</v>
      </c>
      <c r="C66" s="10">
        <f>'建築関係（更生保護施設）'!Q24</f>
        <v>0</v>
      </c>
    </row>
    <row r="67" spans="2:6" x14ac:dyDescent="0.2">
      <c r="B67" s="8" t="s">
        <v>175</v>
      </c>
      <c r="C67" s="10">
        <f>'建築関係（更生保護施設）'!Q25</f>
        <v>0</v>
      </c>
    </row>
    <row r="68" spans="2:6" x14ac:dyDescent="0.2">
      <c r="B68" s="8" t="s">
        <v>176</v>
      </c>
      <c r="C68" s="10">
        <f>'建築関係（更生保護施設）'!Q26</f>
        <v>0</v>
      </c>
    </row>
    <row r="69" spans="2:6" x14ac:dyDescent="0.2">
      <c r="B69" s="8" t="s">
        <v>177</v>
      </c>
      <c r="C69" s="10">
        <f>'建築関係（更生保護施設）'!Q27</f>
        <v>0</v>
      </c>
    </row>
    <row r="70" spans="2:6" x14ac:dyDescent="0.2">
      <c r="B70" s="8" t="s">
        <v>178</v>
      </c>
      <c r="C70" s="10">
        <f>'建築関係（更生保護施設）'!Q28</f>
        <v>0</v>
      </c>
    </row>
    <row r="71" spans="2:6" x14ac:dyDescent="0.2">
      <c r="B71" s="8" t="s">
        <v>179</v>
      </c>
      <c r="C71" s="10">
        <f>'建築関係（更生保護施設）'!Q29</f>
        <v>0</v>
      </c>
    </row>
    <row r="72" spans="2:6" x14ac:dyDescent="0.2">
      <c r="B72" s="8" t="s">
        <v>180</v>
      </c>
      <c r="C72" s="10">
        <f>'建築関係（更生保護施設）'!Q30</f>
        <v>0</v>
      </c>
    </row>
    <row r="73" spans="2:6" x14ac:dyDescent="0.2">
      <c r="B73" s="8" t="s">
        <v>181</v>
      </c>
      <c r="C73" s="10">
        <f>'建築関係（更生保護施設）'!Q31</f>
        <v>0</v>
      </c>
    </row>
    <row r="74" spans="2:6" x14ac:dyDescent="0.2">
      <c r="B74" s="8" t="s">
        <v>182</v>
      </c>
      <c r="C74" s="10">
        <f>'建築関係（更生保護施設）'!Q32</f>
        <v>0</v>
      </c>
    </row>
    <row r="75" spans="2:6" x14ac:dyDescent="0.2">
      <c r="B75" s="8" t="s">
        <v>183</v>
      </c>
      <c r="C75" s="10">
        <f>'建築関係（更生保護施設）'!Q33</f>
        <v>0</v>
      </c>
    </row>
    <row r="76" spans="2:6" x14ac:dyDescent="0.2">
      <c r="B76" s="8" t="s">
        <v>184</v>
      </c>
      <c r="C76" s="10">
        <f>'建築関係（更生保護施設）'!S24</f>
        <v>0</v>
      </c>
    </row>
    <row r="77" spans="2:6" x14ac:dyDescent="0.2">
      <c r="B77" s="8" t="s">
        <v>185</v>
      </c>
      <c r="C77" s="10">
        <f>'建築関係（更生保護施設）'!S25</f>
        <v>0</v>
      </c>
    </row>
    <row r="78" spans="2:6" x14ac:dyDescent="0.2">
      <c r="B78" s="8" t="s">
        <v>186</v>
      </c>
      <c r="C78" s="10">
        <f>'建築関係（更生保護施設）'!S26</f>
        <v>0</v>
      </c>
      <c r="E78" s="20"/>
      <c r="F78" s="20"/>
    </row>
    <row r="79" spans="2:6" x14ac:dyDescent="0.2">
      <c r="B79" s="8" t="s">
        <v>187</v>
      </c>
      <c r="C79" s="10">
        <f>'建築関係（更生保護施設）'!S27</f>
        <v>0</v>
      </c>
    </row>
    <row r="80" spans="2:6" x14ac:dyDescent="0.2">
      <c r="B80" s="8" t="s">
        <v>188</v>
      </c>
      <c r="C80" s="10">
        <f>'建築関係（更生保護施設）'!S28</f>
        <v>0</v>
      </c>
    </row>
    <row r="81" spans="1:3" x14ac:dyDescent="0.2">
      <c r="B81" s="8" t="s">
        <v>189</v>
      </c>
      <c r="C81" s="10">
        <f>'建築関係（更生保護施設）'!S29</f>
        <v>0</v>
      </c>
    </row>
    <row r="82" spans="1:3" x14ac:dyDescent="0.2">
      <c r="B82" s="8" t="s">
        <v>190</v>
      </c>
      <c r="C82" s="10">
        <f>'建築関係（更生保護施設）'!S30</f>
        <v>0</v>
      </c>
    </row>
    <row r="83" spans="1:3" x14ac:dyDescent="0.2">
      <c r="B83" s="8" t="s">
        <v>191</v>
      </c>
      <c r="C83" s="10">
        <f>'建築関係（更生保護施設）'!S31</f>
        <v>0</v>
      </c>
    </row>
    <row r="84" spans="1:3" x14ac:dyDescent="0.2">
      <c r="B84" s="8" t="s">
        <v>192</v>
      </c>
      <c r="C84" s="10">
        <f>'建築関係（更生保護施設）'!S32</f>
        <v>0</v>
      </c>
    </row>
    <row r="85" spans="1:3" x14ac:dyDescent="0.2">
      <c r="B85" s="8" t="s">
        <v>193</v>
      </c>
      <c r="C85" s="10">
        <f>'建築関係（更生保護施設）'!S33</f>
        <v>0</v>
      </c>
    </row>
    <row r="86" spans="1:3" s="3" customFormat="1" ht="14.25" customHeight="1" x14ac:dyDescent="0.2">
      <c r="A86" s="24"/>
      <c r="B86" s="24" t="s">
        <v>194</v>
      </c>
      <c r="C86" s="24">
        <f>'建築関係（更生保護施設）'!U24</f>
        <v>0</v>
      </c>
    </row>
    <row r="87" spans="1:3" s="3" customFormat="1" ht="14.25" customHeight="1" x14ac:dyDescent="0.2">
      <c r="A87" s="24"/>
      <c r="B87" s="24" t="s">
        <v>195</v>
      </c>
      <c r="C87" s="24">
        <f>'建築関係（更生保護施設）'!U25</f>
        <v>0</v>
      </c>
    </row>
    <row r="88" spans="1:3" x14ac:dyDescent="0.2">
      <c r="B88" s="24" t="s">
        <v>196</v>
      </c>
      <c r="C88" s="24">
        <f>'建築関係（更生保護施設）'!U26</f>
        <v>0</v>
      </c>
    </row>
    <row r="89" spans="1:3" x14ac:dyDescent="0.2">
      <c r="B89" s="24" t="s">
        <v>197</v>
      </c>
      <c r="C89" s="24">
        <f>'建築関係（更生保護施設）'!U27</f>
        <v>0</v>
      </c>
    </row>
    <row r="90" spans="1:3" x14ac:dyDescent="0.2">
      <c r="B90" s="24" t="s">
        <v>198</v>
      </c>
      <c r="C90" s="24">
        <f>'建築関係（更生保護施設）'!U28</f>
        <v>0</v>
      </c>
    </row>
    <row r="91" spans="1:3" x14ac:dyDescent="0.2">
      <c r="B91" s="24" t="s">
        <v>199</v>
      </c>
      <c r="C91" s="24">
        <f>'建築関係（更生保護施設）'!U29</f>
        <v>0</v>
      </c>
    </row>
    <row r="92" spans="1:3" x14ac:dyDescent="0.2">
      <c r="B92" s="24" t="s">
        <v>200</v>
      </c>
      <c r="C92" s="24">
        <f>'建築関係（更生保護施設）'!U30</f>
        <v>0</v>
      </c>
    </row>
    <row r="93" spans="1:3" x14ac:dyDescent="0.2">
      <c r="B93" s="24" t="s">
        <v>201</v>
      </c>
      <c r="C93" s="24">
        <f>'建築関係（更生保護施設）'!U31</f>
        <v>0</v>
      </c>
    </row>
    <row r="94" spans="1:3" s="3" customFormat="1" ht="14.25" customHeight="1" x14ac:dyDescent="0.2">
      <c r="A94" s="24"/>
      <c r="B94" s="24" t="s">
        <v>202</v>
      </c>
      <c r="C94" s="24">
        <f>'建築関係（更生保護施設）'!U32</f>
        <v>0</v>
      </c>
    </row>
    <row r="95" spans="1:3" s="3" customFormat="1" ht="14.25" customHeight="1" x14ac:dyDescent="0.2">
      <c r="A95" s="24"/>
      <c r="B95" s="24" t="s">
        <v>203</v>
      </c>
      <c r="C95" s="24">
        <f>'建築関係（更生保護施設）'!U33</f>
        <v>0</v>
      </c>
    </row>
    <row r="96" spans="1:3" x14ac:dyDescent="0.2">
      <c r="B96" s="24" t="s">
        <v>204</v>
      </c>
      <c r="C96" s="24">
        <f>'建築関係（更生保護施設）'!W24</f>
        <v>0</v>
      </c>
    </row>
    <row r="97" spans="2:6" x14ac:dyDescent="0.2">
      <c r="B97" s="24" t="s">
        <v>205</v>
      </c>
      <c r="C97" s="24">
        <f>'建築関係（更生保護施設）'!W25</f>
        <v>0</v>
      </c>
    </row>
    <row r="98" spans="2:6" x14ac:dyDescent="0.2">
      <c r="B98" s="24" t="s">
        <v>206</v>
      </c>
      <c r="C98" s="24">
        <f>'建築関係（更生保護施設）'!W26</f>
        <v>0</v>
      </c>
      <c r="E98" s="4"/>
      <c r="F98" s="4"/>
    </row>
    <row r="99" spans="2:6" ht="14.25" customHeight="1" x14ac:dyDescent="0.2">
      <c r="B99" s="24" t="s">
        <v>207</v>
      </c>
      <c r="C99" s="24">
        <f>'建築関係（更生保護施設）'!W27</f>
        <v>0</v>
      </c>
      <c r="E99" s="4"/>
      <c r="F99" s="4"/>
    </row>
    <row r="100" spans="2:6" x14ac:dyDescent="0.2">
      <c r="B100" s="24" t="s">
        <v>208</v>
      </c>
      <c r="C100" s="24">
        <f>'建築関係（更生保護施設）'!W28</f>
        <v>0</v>
      </c>
      <c r="E100" s="7"/>
      <c r="F100" s="7"/>
    </row>
    <row r="101" spans="2:6" x14ac:dyDescent="0.2">
      <c r="B101" s="24" t="s">
        <v>209</v>
      </c>
      <c r="C101" s="24">
        <f>'建築関係（更生保護施設）'!W29</f>
        <v>0</v>
      </c>
      <c r="E101" s="4"/>
      <c r="F101" s="4"/>
    </row>
    <row r="102" spans="2:6" x14ac:dyDescent="0.2">
      <c r="B102" s="24" t="s">
        <v>210</v>
      </c>
      <c r="C102" s="24">
        <f>'建築関係（更生保護施設）'!W30</f>
        <v>0</v>
      </c>
    </row>
    <row r="103" spans="2:6" x14ac:dyDescent="0.2">
      <c r="B103" s="24" t="s">
        <v>211</v>
      </c>
      <c r="C103" s="24">
        <f>'建築関係（更生保護施設）'!W31</f>
        <v>0</v>
      </c>
    </row>
    <row r="104" spans="2:6" x14ac:dyDescent="0.2">
      <c r="B104" s="24" t="s">
        <v>212</v>
      </c>
      <c r="C104" s="24">
        <f>'建築関係（更生保護施設）'!W32</f>
        <v>0</v>
      </c>
    </row>
    <row r="105" spans="2:6" x14ac:dyDescent="0.2">
      <c r="B105" s="24" t="s">
        <v>213</v>
      </c>
      <c r="C105" s="24">
        <f>'建築関係（更生保護施設）'!W33</f>
        <v>0</v>
      </c>
    </row>
    <row r="106" spans="2:6" x14ac:dyDescent="0.2">
      <c r="B106" s="24" t="s">
        <v>214</v>
      </c>
      <c r="C106" s="24">
        <v>0</v>
      </c>
    </row>
    <row r="107" spans="2:6" x14ac:dyDescent="0.2">
      <c r="B107" s="10" t="s">
        <v>215</v>
      </c>
      <c r="C107" s="10">
        <f>'建築関係（更生保護施設）'!Y24</f>
        <v>0</v>
      </c>
    </row>
    <row r="108" spans="2:6" x14ac:dyDescent="0.2">
      <c r="B108" s="10" t="s">
        <v>216</v>
      </c>
      <c r="C108" s="10">
        <f>'建築関係（更生保護施設）'!Y25</f>
        <v>0</v>
      </c>
    </row>
    <row r="109" spans="2:6" x14ac:dyDescent="0.2">
      <c r="B109" s="10" t="s">
        <v>217</v>
      </c>
      <c r="C109" s="10">
        <f>'建築関係（更生保護施設）'!Y26</f>
        <v>0</v>
      </c>
    </row>
    <row r="110" spans="2:6" x14ac:dyDescent="0.2">
      <c r="B110" s="10" t="s">
        <v>218</v>
      </c>
      <c r="C110" s="10">
        <f>'建築関係（更生保護施設）'!Y27</f>
        <v>0</v>
      </c>
    </row>
    <row r="111" spans="2:6" x14ac:dyDescent="0.2">
      <c r="B111" s="10" t="s">
        <v>219</v>
      </c>
      <c r="C111" s="10">
        <f>'建築関係（更生保護施設）'!Y28</f>
        <v>0</v>
      </c>
    </row>
    <row r="112" spans="2:6" x14ac:dyDescent="0.2">
      <c r="B112" s="10" t="s">
        <v>220</v>
      </c>
      <c r="C112" s="10">
        <f>'建築関係（更生保護施設）'!Y29</f>
        <v>0</v>
      </c>
    </row>
    <row r="113" spans="1:3" x14ac:dyDescent="0.2">
      <c r="B113" s="10" t="s">
        <v>221</v>
      </c>
      <c r="C113" s="10">
        <f>'建築関係（更生保護施設）'!Y30</f>
        <v>0</v>
      </c>
    </row>
    <row r="114" spans="1:3" x14ac:dyDescent="0.2">
      <c r="B114" s="10" t="s">
        <v>222</v>
      </c>
      <c r="C114" s="10">
        <f>'建築関係（更生保護施設）'!Y31</f>
        <v>0</v>
      </c>
    </row>
    <row r="115" spans="1:3" x14ac:dyDescent="0.2">
      <c r="B115" s="10" t="s">
        <v>223</v>
      </c>
      <c r="C115" s="10">
        <f>'建築関係（更生保護施設）'!Y32</f>
        <v>0</v>
      </c>
    </row>
    <row r="116" spans="1:3" x14ac:dyDescent="0.2">
      <c r="B116" s="10" t="s">
        <v>224</v>
      </c>
      <c r="C116" s="10">
        <f>'建築関係（更生保護施設）'!Y33</f>
        <v>0</v>
      </c>
    </row>
    <row r="117" spans="1:3" x14ac:dyDescent="0.2">
      <c r="B117" s="10" t="s">
        <v>85</v>
      </c>
      <c r="C117" s="10">
        <f>'建築関係（更生保護施設）'!AF20</f>
        <v>0</v>
      </c>
    </row>
    <row r="118" spans="1:3" x14ac:dyDescent="0.2">
      <c r="B118" s="10" t="s">
        <v>86</v>
      </c>
      <c r="C118" s="10">
        <f>'建築関係（更生保護施設）'!AF21</f>
        <v>0</v>
      </c>
    </row>
    <row r="119" spans="1:3" x14ac:dyDescent="0.2">
      <c r="B119" s="10" t="s">
        <v>87</v>
      </c>
      <c r="C119" s="10">
        <f>'建築関係（更生保護施設）'!AF22</f>
        <v>0</v>
      </c>
    </row>
    <row r="120" spans="1:3" x14ac:dyDescent="0.2">
      <c r="B120" s="10" t="s">
        <v>88</v>
      </c>
      <c r="C120" s="37" t="b">
        <v>0</v>
      </c>
    </row>
    <row r="121" spans="1:3" x14ac:dyDescent="0.2">
      <c r="B121" s="10" t="s">
        <v>89</v>
      </c>
      <c r="C121" s="37" t="b">
        <v>0</v>
      </c>
    </row>
    <row r="122" spans="1:3" x14ac:dyDescent="0.2">
      <c r="B122" s="10" t="s">
        <v>90</v>
      </c>
      <c r="C122" s="37" t="b">
        <v>0</v>
      </c>
    </row>
    <row r="123" spans="1:3" x14ac:dyDescent="0.2">
      <c r="B123" s="10" t="s">
        <v>91</v>
      </c>
      <c r="C123" s="37" t="b">
        <v>0</v>
      </c>
    </row>
    <row r="124" spans="1:3" x14ac:dyDescent="0.2">
      <c r="B124" s="10" t="s">
        <v>92</v>
      </c>
      <c r="C124" s="37" t="b">
        <v>0</v>
      </c>
    </row>
    <row r="125" spans="1:3" x14ac:dyDescent="0.2">
      <c r="B125" s="10" t="s">
        <v>93</v>
      </c>
      <c r="C125" s="37" t="b">
        <v>0</v>
      </c>
    </row>
    <row r="126" spans="1:3" x14ac:dyDescent="0.2">
      <c r="A126" s="8" t="s">
        <v>94</v>
      </c>
      <c r="B126" s="10" t="s">
        <v>95</v>
      </c>
      <c r="C126" s="37" t="b">
        <v>0</v>
      </c>
    </row>
    <row r="127" spans="1:3" x14ac:dyDescent="0.2">
      <c r="B127" s="10" t="s">
        <v>96</v>
      </c>
      <c r="C127" s="10">
        <f>'建築関係（更生保護施設）'!H38</f>
        <v>0</v>
      </c>
    </row>
    <row r="128" spans="1:3" x14ac:dyDescent="0.2">
      <c r="B128" s="10" t="s">
        <v>97</v>
      </c>
      <c r="C128" s="37" t="b">
        <v>0</v>
      </c>
    </row>
    <row r="129" spans="1:3" x14ac:dyDescent="0.2">
      <c r="B129" s="10" t="s">
        <v>98</v>
      </c>
      <c r="C129" s="10">
        <f>'建築関係（更生保護施設）'!H39</f>
        <v>0</v>
      </c>
    </row>
    <row r="130" spans="1:3" x14ac:dyDescent="0.2">
      <c r="B130" s="10" t="s">
        <v>99</v>
      </c>
      <c r="C130" s="37" t="b">
        <v>0</v>
      </c>
    </row>
    <row r="131" spans="1:3" x14ac:dyDescent="0.2">
      <c r="B131" s="10" t="s">
        <v>100</v>
      </c>
      <c r="C131" s="10">
        <f>'建築関係（更生保護施設）'!H40</f>
        <v>0</v>
      </c>
    </row>
    <row r="132" spans="1:3" x14ac:dyDescent="0.2">
      <c r="B132" s="10" t="s">
        <v>101</v>
      </c>
      <c r="C132" s="37" t="b">
        <v>0</v>
      </c>
    </row>
    <row r="133" spans="1:3" x14ac:dyDescent="0.2">
      <c r="B133" s="10" t="s">
        <v>102</v>
      </c>
      <c r="C133" s="10">
        <f>'建築関係（更生保護施設）'!H41</f>
        <v>0</v>
      </c>
    </row>
    <row r="134" spans="1:3" x14ac:dyDescent="0.2">
      <c r="B134" s="10" t="s">
        <v>103</v>
      </c>
      <c r="C134" s="37" t="b">
        <v>0</v>
      </c>
    </row>
    <row r="135" spans="1:3" x14ac:dyDescent="0.2">
      <c r="B135" s="10" t="s">
        <v>104</v>
      </c>
      <c r="C135" s="10">
        <f>'建築関係（更生保護施設）'!H42</f>
        <v>0</v>
      </c>
    </row>
    <row r="136" spans="1:3" x14ac:dyDescent="0.2">
      <c r="A136" s="8" t="s">
        <v>105</v>
      </c>
      <c r="B136" s="10" t="s">
        <v>105</v>
      </c>
      <c r="C136" s="10">
        <f>'建築関係（更生保護施設）'!B45</f>
        <v>0</v>
      </c>
    </row>
    <row r="137" spans="1:3" x14ac:dyDescent="0.2">
      <c r="A137" s="8">
        <v>2</v>
      </c>
      <c r="B137" s="10" t="s">
        <v>106</v>
      </c>
      <c r="C137" s="10">
        <f>'建築関係（更生保護施設）'!F57</f>
        <v>0</v>
      </c>
    </row>
    <row r="138" spans="1:3" x14ac:dyDescent="0.2">
      <c r="B138" s="10" t="s">
        <v>107</v>
      </c>
      <c r="C138" s="10">
        <f>'建築関係（更生保護施設）'!AG59</f>
        <v>0</v>
      </c>
    </row>
    <row r="139" spans="1:3" x14ac:dyDescent="0.2">
      <c r="B139" s="10" t="s">
        <v>108</v>
      </c>
      <c r="C139" s="10">
        <f>'建築関係（更生保護施設）'!F63</f>
        <v>0</v>
      </c>
    </row>
    <row r="140" spans="1:3" x14ac:dyDescent="0.2">
      <c r="B140" s="10" t="s">
        <v>109</v>
      </c>
      <c r="C140" s="10">
        <f>'建築関係（更生保護施設）'!AG65</f>
        <v>0</v>
      </c>
    </row>
    <row r="141" spans="1:3" x14ac:dyDescent="0.2">
      <c r="B141" s="10" t="s">
        <v>110</v>
      </c>
      <c r="C141" s="10">
        <f>'建築関係（更生保護施設）'!F69</f>
        <v>0</v>
      </c>
    </row>
    <row r="142" spans="1:3" x14ac:dyDescent="0.2">
      <c r="B142" s="10" t="s">
        <v>111</v>
      </c>
      <c r="C142" s="10">
        <f>'建築関係（更生保護施設）'!AG71</f>
        <v>0</v>
      </c>
    </row>
    <row r="143" spans="1:3" x14ac:dyDescent="0.2">
      <c r="B143" s="10" t="s">
        <v>112</v>
      </c>
      <c r="C143" s="10">
        <f>'建築関係（更生保護施設）'!F76</f>
        <v>0</v>
      </c>
    </row>
    <row r="144" spans="1:3" x14ac:dyDescent="0.2">
      <c r="B144" s="10" t="s">
        <v>113</v>
      </c>
      <c r="C144" s="38">
        <f>'建築関係（更生保護施設）'!J76</f>
        <v>0</v>
      </c>
    </row>
    <row r="145" spans="1:3" x14ac:dyDescent="0.2">
      <c r="B145" s="10" t="s">
        <v>114</v>
      </c>
      <c r="C145" s="10">
        <f>'建築関係（更生保護施設）'!N76</f>
        <v>0</v>
      </c>
    </row>
    <row r="146" spans="1:3" x14ac:dyDescent="0.2">
      <c r="B146" s="10" t="s">
        <v>115</v>
      </c>
      <c r="C146" s="10">
        <f>'建築関係（更生保護施設）'!AG77</f>
        <v>0</v>
      </c>
    </row>
    <row r="147" spans="1:3" x14ac:dyDescent="0.2">
      <c r="B147" s="10" t="s">
        <v>116</v>
      </c>
      <c r="C147" s="10">
        <f>'建築関係（更生保護施設）'!B84</f>
        <v>0</v>
      </c>
    </row>
    <row r="148" spans="1:3" x14ac:dyDescent="0.2">
      <c r="A148" s="8">
        <v>3</v>
      </c>
      <c r="B148" s="10" t="s">
        <v>117</v>
      </c>
      <c r="C148" s="10">
        <f>'建築関係（更生保護施設）'!B94</f>
        <v>0</v>
      </c>
    </row>
    <row r="149" spans="1:3" x14ac:dyDescent="0.2">
      <c r="A149" s="8">
        <v>4</v>
      </c>
      <c r="B149" s="10" t="s">
        <v>118</v>
      </c>
      <c r="C149" s="10">
        <f>'建築関係（更生保護施設）'!B103</f>
        <v>0</v>
      </c>
    </row>
    <row r="150" spans="1:3" x14ac:dyDescent="0.2">
      <c r="A150" s="8">
        <v>5</v>
      </c>
      <c r="B150" s="10" t="s">
        <v>119</v>
      </c>
      <c r="C150" s="10">
        <f>'建築関係（更生保護施設）'!B114</f>
        <v>0</v>
      </c>
    </row>
    <row r="151" spans="1:3" x14ac:dyDescent="0.2">
      <c r="B151" s="10" t="s">
        <v>120</v>
      </c>
      <c r="C151" s="10">
        <f>'建築関係（更生保護施設）'!B121</f>
        <v>0</v>
      </c>
    </row>
    <row r="152" spans="1:3" x14ac:dyDescent="0.2">
      <c r="A152" s="8">
        <v>6</v>
      </c>
      <c r="B152" s="10" t="s">
        <v>121</v>
      </c>
      <c r="C152" s="10">
        <f>'建築関係（更生保護施設）'!B130</f>
        <v>0</v>
      </c>
    </row>
    <row r="153" spans="1:3" x14ac:dyDescent="0.2">
      <c r="A153" s="8">
        <v>7</v>
      </c>
      <c r="B153" s="10" t="s">
        <v>122</v>
      </c>
      <c r="C153" s="10">
        <f>'建築関係（更生保護施設）'!B139</f>
        <v>0</v>
      </c>
    </row>
  </sheetData>
  <phoneticPr fontId="1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E24"/>
  <sheetViews>
    <sheetView topLeftCell="A2" zoomScale="75" zoomScaleNormal="75" workbookViewId="0">
      <selection activeCell="B5" sqref="B5:C9"/>
    </sheetView>
  </sheetViews>
  <sheetFormatPr defaultColWidth="9" defaultRowHeight="13" x14ac:dyDescent="0.2"/>
  <cols>
    <col min="1" max="1" width="4.90625" customWidth="1"/>
    <col min="3" max="3" width="13.90625" customWidth="1"/>
    <col min="4" max="4" width="6.08984375" style="1" customWidth="1"/>
    <col min="5" max="5" width="119.453125" customWidth="1"/>
  </cols>
  <sheetData>
    <row r="2" spans="1:5" ht="33.75" customHeight="1" x14ac:dyDescent="0.2">
      <c r="A2" s="375" t="s">
        <v>245</v>
      </c>
      <c r="B2" s="376"/>
      <c r="C2" s="376"/>
      <c r="D2" s="376"/>
      <c r="E2" s="376"/>
    </row>
    <row r="3" spans="1:5" ht="33.75" customHeight="1" x14ac:dyDescent="0.2">
      <c r="A3" s="26"/>
      <c r="B3" s="26"/>
      <c r="C3" s="26"/>
      <c r="D3" s="26"/>
      <c r="E3" s="26"/>
    </row>
    <row r="4" spans="1:5" ht="30" customHeight="1" x14ac:dyDescent="0.2">
      <c r="B4" s="27" t="s">
        <v>259</v>
      </c>
    </row>
    <row r="5" spans="1:5" s="28" customFormat="1" ht="48.75" customHeight="1" x14ac:dyDescent="0.2">
      <c r="B5" s="377" t="s">
        <v>261</v>
      </c>
      <c r="C5" s="370"/>
      <c r="D5" s="29">
        <v>5</v>
      </c>
      <c r="E5" s="30" t="s">
        <v>35</v>
      </c>
    </row>
    <row r="6" spans="1:5" s="28" customFormat="1" ht="48.75" customHeight="1" x14ac:dyDescent="0.2">
      <c r="B6" s="377"/>
      <c r="C6" s="370"/>
      <c r="D6" s="31">
        <v>4</v>
      </c>
      <c r="E6" s="32" t="s">
        <v>36</v>
      </c>
    </row>
    <row r="7" spans="1:5" s="28" customFormat="1" ht="48.75" customHeight="1" x14ac:dyDescent="0.2">
      <c r="B7" s="377"/>
      <c r="C7" s="370"/>
      <c r="D7" s="29">
        <v>3</v>
      </c>
      <c r="E7" s="30" t="s">
        <v>226</v>
      </c>
    </row>
    <row r="8" spans="1:5" s="28" customFormat="1" ht="55.5" customHeight="1" x14ac:dyDescent="0.2">
      <c r="B8" s="377"/>
      <c r="C8" s="370"/>
      <c r="D8" s="29">
        <v>2</v>
      </c>
      <c r="E8" s="30" t="s">
        <v>37</v>
      </c>
    </row>
    <row r="9" spans="1:5" s="28" customFormat="1" ht="55.5" customHeight="1" x14ac:dyDescent="0.2">
      <c r="B9" s="377"/>
      <c r="C9" s="370"/>
      <c r="D9" s="29">
        <v>1</v>
      </c>
      <c r="E9" s="30" t="s">
        <v>38</v>
      </c>
    </row>
    <row r="10" spans="1:5" s="28" customFormat="1" ht="48.75" customHeight="1" x14ac:dyDescent="0.2">
      <c r="B10" s="372" t="s">
        <v>39</v>
      </c>
      <c r="C10" s="378" t="s">
        <v>71</v>
      </c>
      <c r="D10" s="29">
        <v>5</v>
      </c>
      <c r="E10" s="30" t="s">
        <v>228</v>
      </c>
    </row>
    <row r="11" spans="1:5" s="28" customFormat="1" ht="48.75" customHeight="1" x14ac:dyDescent="0.2">
      <c r="B11" s="373"/>
      <c r="C11" s="379"/>
      <c r="D11" s="31">
        <v>4</v>
      </c>
      <c r="E11" s="32" t="s">
        <v>239</v>
      </c>
    </row>
    <row r="12" spans="1:5" s="28" customFormat="1" ht="48.75" customHeight="1" x14ac:dyDescent="0.2">
      <c r="B12" s="373"/>
      <c r="C12" s="379"/>
      <c r="D12" s="29">
        <v>3</v>
      </c>
      <c r="E12" s="30" t="s">
        <v>72</v>
      </c>
    </row>
    <row r="13" spans="1:5" s="28" customFormat="1" ht="48.75" customHeight="1" x14ac:dyDescent="0.2">
      <c r="B13" s="373"/>
      <c r="C13" s="379"/>
      <c r="D13" s="29">
        <v>2</v>
      </c>
      <c r="E13" s="30" t="s">
        <v>73</v>
      </c>
    </row>
    <row r="14" spans="1:5" s="28" customFormat="1" ht="48.75" customHeight="1" x14ac:dyDescent="0.2">
      <c r="B14" s="373"/>
      <c r="C14" s="380"/>
      <c r="D14" s="29">
        <v>1</v>
      </c>
      <c r="E14" s="30" t="s">
        <v>74</v>
      </c>
    </row>
    <row r="15" spans="1:5" s="28" customFormat="1" ht="48.75" customHeight="1" x14ac:dyDescent="0.2">
      <c r="B15" s="373"/>
      <c r="C15" s="370" t="s">
        <v>40</v>
      </c>
      <c r="D15" s="29">
        <v>5</v>
      </c>
      <c r="E15" s="30" t="s">
        <v>75</v>
      </c>
    </row>
    <row r="16" spans="1:5" s="28" customFormat="1" ht="48.75" customHeight="1" x14ac:dyDescent="0.2">
      <c r="B16" s="373"/>
      <c r="C16" s="371"/>
      <c r="D16" s="31">
        <v>4</v>
      </c>
      <c r="E16" s="32" t="s">
        <v>240</v>
      </c>
    </row>
    <row r="17" spans="2:5" s="28" customFormat="1" ht="48.75" customHeight="1" x14ac:dyDescent="0.2">
      <c r="B17" s="373"/>
      <c r="C17" s="371"/>
      <c r="D17" s="29">
        <v>3</v>
      </c>
      <c r="E17" s="30" t="s">
        <v>76</v>
      </c>
    </row>
    <row r="18" spans="2:5" s="28" customFormat="1" ht="48.75" customHeight="1" x14ac:dyDescent="0.2">
      <c r="B18" s="373"/>
      <c r="C18" s="371"/>
      <c r="D18" s="29">
        <v>2</v>
      </c>
      <c r="E18" s="30" t="s">
        <v>77</v>
      </c>
    </row>
    <row r="19" spans="2:5" s="28" customFormat="1" ht="48.75" customHeight="1" x14ac:dyDescent="0.2">
      <c r="B19" s="373"/>
      <c r="C19" s="371"/>
      <c r="D19" s="29">
        <v>1</v>
      </c>
      <c r="E19" s="30" t="s">
        <v>78</v>
      </c>
    </row>
    <row r="20" spans="2:5" ht="48.75" customHeight="1" x14ac:dyDescent="0.2">
      <c r="B20" s="372" t="s">
        <v>79</v>
      </c>
      <c r="C20" s="370" t="s">
        <v>41</v>
      </c>
      <c r="D20" s="29">
        <v>5</v>
      </c>
      <c r="E20" s="30" t="s">
        <v>80</v>
      </c>
    </row>
    <row r="21" spans="2:5" ht="48.75" customHeight="1" x14ac:dyDescent="0.2">
      <c r="B21" s="373"/>
      <c r="C21" s="371"/>
      <c r="D21" s="31">
        <v>4</v>
      </c>
      <c r="E21" s="32" t="s">
        <v>260</v>
      </c>
    </row>
    <row r="22" spans="2:5" ht="48.75" customHeight="1" x14ac:dyDescent="0.2">
      <c r="B22" s="373"/>
      <c r="C22" s="371"/>
      <c r="D22" s="29">
        <v>3</v>
      </c>
      <c r="E22" s="30" t="s">
        <v>81</v>
      </c>
    </row>
    <row r="23" spans="2:5" ht="48.75" customHeight="1" x14ac:dyDescent="0.2">
      <c r="B23" s="373"/>
      <c r="C23" s="371"/>
      <c r="D23" s="29">
        <v>2</v>
      </c>
      <c r="E23" s="30" t="s">
        <v>82</v>
      </c>
    </row>
    <row r="24" spans="2:5" ht="48.75" customHeight="1" x14ac:dyDescent="0.2">
      <c r="B24" s="374"/>
      <c r="C24" s="371"/>
      <c r="D24" s="29">
        <v>1</v>
      </c>
      <c r="E24" s="30" t="s">
        <v>83</v>
      </c>
    </row>
  </sheetData>
  <mergeCells count="7">
    <mergeCell ref="C15:C19"/>
    <mergeCell ref="B20:B24"/>
    <mergeCell ref="C20:C24"/>
    <mergeCell ref="A2:E2"/>
    <mergeCell ref="B5:C9"/>
    <mergeCell ref="B10:B19"/>
    <mergeCell ref="C10:C14"/>
  </mergeCells>
  <phoneticPr fontId="18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建築関係（更生保護施設）</vt:lpstr>
      <vt:lpstr>集計シート</vt:lpstr>
      <vt:lpstr>【参考】スコアリングガイド</vt:lpstr>
      <vt:lpstr>'建築関係（更生保護施設）'!Print_Area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日本自転車振興会</dc:creator>
  <cp:lastModifiedBy>澤田 楓</cp:lastModifiedBy>
  <cp:lastPrinted>2019-10-23T04:27:12Z</cp:lastPrinted>
  <dcterms:created xsi:type="dcterms:W3CDTF">2012-08-27T08:24:42Z</dcterms:created>
  <dcterms:modified xsi:type="dcterms:W3CDTF">2024-12-25T05:01:22Z</dcterms:modified>
</cp:coreProperties>
</file>