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240_建築（公益） 2025.1.31〆切（予定）\児童発達支援センター\"/>
    </mc:Choice>
  </mc:AlternateContent>
  <xr:revisionPtr revIDLastSave="0" documentId="13_ncr:1_{3F8E597D-0CD4-428D-809B-C4241F4A76F2}" xr6:coauthVersionLast="47" xr6:coauthVersionMax="47" xr10:uidLastSave="{00000000-0000-0000-0000-000000000000}"/>
  <bookViews>
    <workbookView xWindow="28680" yWindow="-120" windowWidth="29040" windowHeight="15840" xr2:uid="{00000000-000D-0000-FFFF-FFFF00000000}"/>
  </bookViews>
  <sheets>
    <sheet name="建築（児童発達支援センター）" sheetId="2" r:id="rId1"/>
    <sheet name="集計シート" sheetId="5" state="hidden" r:id="rId2"/>
    <sheet name="利用状況ＨＰ用" sheetId="7" state="hidden" r:id="rId3"/>
    <sheet name="【参考】スコアリングガイド" sheetId="6" r:id="rId4"/>
  </sheets>
  <definedNames>
    <definedName name="_xlnm.Print_Area" localSheetId="3">【参考】スコアリングガイド!$A$1:$E$26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0" i="2" l="1"/>
  <c r="Q32" i="2"/>
  <c r="Q31" i="2"/>
  <c r="Q29" i="2"/>
  <c r="Q28" i="2"/>
  <c r="Q27" i="2"/>
  <c r="Q26" i="2"/>
  <c r="Q25" i="2"/>
  <c r="Q24" i="2"/>
  <c r="Q23" i="2"/>
  <c r="Q22" i="2"/>
  <c r="Q21" i="2"/>
  <c r="S33" i="2" s="1"/>
  <c r="AB33" i="2"/>
  <c r="AC33" i="2"/>
  <c r="AD33" i="2"/>
  <c r="AE33" i="2"/>
  <c r="AF33" i="2"/>
  <c r="AG33" i="2"/>
  <c r="AH33" i="2"/>
  <c r="AI33" i="2"/>
  <c r="AJ33" i="2"/>
  <c r="AK33" i="2"/>
  <c r="AL33" i="2"/>
  <c r="AM33" i="2"/>
  <c r="AA33" i="2"/>
  <c r="Z33" i="2"/>
  <c r="Y33" i="2"/>
  <c r="V33" i="2"/>
  <c r="U33" i="2"/>
  <c r="T33" i="2"/>
  <c r="G33" i="2"/>
  <c r="X33" i="2" l="1"/>
  <c r="W33" i="2"/>
  <c r="C188" i="5" l="1"/>
  <c r="L33" i="2"/>
  <c r="C54" i="5" s="1"/>
  <c r="C53" i="5"/>
  <c r="C93" i="5"/>
  <c r="C94" i="5"/>
  <c r="C80" i="5"/>
  <c r="C91" i="5"/>
  <c r="C90" i="5"/>
  <c r="C89" i="5"/>
  <c r="C88" i="5"/>
  <c r="C87" i="5"/>
  <c r="C86" i="5"/>
  <c r="C85" i="5"/>
  <c r="C84" i="5"/>
  <c r="C83" i="5"/>
  <c r="C82" i="5"/>
  <c r="C81" i="5"/>
  <c r="C52" i="5"/>
  <c r="C51" i="5"/>
  <c r="C50" i="5"/>
  <c r="C49" i="5"/>
  <c r="C48" i="5"/>
  <c r="C47" i="5"/>
  <c r="C46" i="5"/>
  <c r="C45" i="5"/>
  <c r="C44" i="5"/>
  <c r="C43" i="5"/>
  <c r="C42" i="5"/>
  <c r="C160" i="5"/>
  <c r="C190" i="5"/>
  <c r="C189" i="5"/>
  <c r="C187" i="5"/>
  <c r="C186" i="5"/>
  <c r="C185" i="5"/>
  <c r="C184" i="5"/>
  <c r="C183" i="5"/>
  <c r="C182" i="5"/>
  <c r="C181" i="5"/>
  <c r="C180" i="5"/>
  <c r="C179" i="5"/>
  <c r="C178" i="5"/>
  <c r="C177" i="5"/>
  <c r="C176" i="5"/>
  <c r="C175" i="5"/>
  <c r="C174" i="5"/>
  <c r="C173" i="5"/>
  <c r="C172" i="5"/>
  <c r="C171" i="5"/>
  <c r="C170" i="5"/>
  <c r="C169" i="5"/>
  <c r="C168" i="5"/>
  <c r="C167" i="5"/>
  <c r="C166" i="5"/>
  <c r="C165" i="5"/>
  <c r="C164" i="5"/>
  <c r="C163" i="5"/>
  <c r="C162" i="5"/>
  <c r="C161" i="5"/>
  <c r="C159" i="5"/>
  <c r="C158" i="5"/>
  <c r="C157" i="5"/>
  <c r="C156" i="5"/>
  <c r="C155" i="5"/>
  <c r="C154" i="5"/>
  <c r="C153" i="5"/>
  <c r="C152" i="5"/>
  <c r="C151" i="5"/>
  <c r="C150" i="5"/>
  <c r="C149" i="5"/>
  <c r="C148" i="5"/>
  <c r="C147" i="5"/>
  <c r="C146" i="5"/>
  <c r="C145" i="5"/>
  <c r="C144" i="5"/>
  <c r="C143" i="5"/>
  <c r="C142" i="5"/>
  <c r="C141" i="5"/>
  <c r="C140" i="5"/>
  <c r="B20" i="7" s="1"/>
  <c r="C139" i="5"/>
  <c r="P8" i="7" s="1"/>
  <c r="C127" i="5"/>
  <c r="C126" i="5"/>
  <c r="C125" i="5"/>
  <c r="C124" i="5"/>
  <c r="C123" i="5"/>
  <c r="C122" i="5"/>
  <c r="C121" i="5"/>
  <c r="C120" i="5"/>
  <c r="C119" i="5"/>
  <c r="C116" i="5"/>
  <c r="C117" i="5"/>
  <c r="C118" i="5"/>
  <c r="C115" i="5"/>
  <c r="C68" i="5"/>
  <c r="C69" i="5"/>
  <c r="C70" i="5"/>
  <c r="C71" i="5"/>
  <c r="C72" i="5"/>
  <c r="C73" i="5"/>
  <c r="C74" i="5"/>
  <c r="C75" i="5"/>
  <c r="C76" i="5"/>
  <c r="C77" i="5"/>
  <c r="C78" i="5"/>
  <c r="C79" i="5"/>
  <c r="C56" i="5"/>
  <c r="C57" i="5"/>
  <c r="C58" i="5"/>
  <c r="C59" i="5"/>
  <c r="C60" i="5"/>
  <c r="C61" i="5"/>
  <c r="C62" i="5"/>
  <c r="C63" i="5"/>
  <c r="C64" i="5"/>
  <c r="C65" i="5"/>
  <c r="C66" i="5"/>
  <c r="C67" i="5"/>
  <c r="C30" i="5"/>
  <c r="K9" i="7" s="1"/>
  <c r="C31" i="5"/>
  <c r="K10" i="7" s="1"/>
  <c r="C32" i="5"/>
  <c r="K11" i="7" s="1"/>
  <c r="C33" i="5"/>
  <c r="K12" i="7" s="1"/>
  <c r="C34" i="5"/>
  <c r="K13" i="7" s="1"/>
  <c r="C35" i="5"/>
  <c r="K14" i="7" s="1"/>
  <c r="C36" i="5"/>
  <c r="K15" i="7" s="1"/>
  <c r="C37" i="5"/>
  <c r="K16" i="7" s="1"/>
  <c r="C38" i="5"/>
  <c r="K17" i="7" s="1"/>
  <c r="C39" i="5"/>
  <c r="K18" i="7" s="1"/>
  <c r="C40" i="5"/>
  <c r="K19" i="7" s="1"/>
  <c r="C29" i="5"/>
  <c r="K8" i="7" s="1"/>
  <c r="C27" i="5"/>
  <c r="F18" i="7" s="1"/>
  <c r="C14" i="5"/>
  <c r="C138" i="5"/>
  <c r="C137" i="5"/>
  <c r="C136" i="5"/>
  <c r="C135" i="5"/>
  <c r="C134" i="5"/>
  <c r="C133" i="5"/>
  <c r="C132" i="5"/>
  <c r="C131" i="5"/>
  <c r="C130" i="5"/>
  <c r="C129" i="5"/>
  <c r="C128" i="5"/>
  <c r="C18" i="5"/>
  <c r="F9" i="7" s="1"/>
  <c r="C19" i="5"/>
  <c r="F10" i="7" s="1"/>
  <c r="C20" i="5"/>
  <c r="F11" i="7" s="1"/>
  <c r="C21" i="5"/>
  <c r="F12" i="7" s="1"/>
  <c r="C22" i="5"/>
  <c r="F13" i="7" s="1"/>
  <c r="C23" i="5"/>
  <c r="F14" i="7" s="1"/>
  <c r="C24" i="5"/>
  <c r="F15" i="7" s="1"/>
  <c r="C25" i="5"/>
  <c r="F16" i="7" s="1"/>
  <c r="C26" i="5"/>
  <c r="F17" i="7" s="1"/>
  <c r="C28" i="5"/>
  <c r="F19" i="7" s="1"/>
  <c r="C17" i="5"/>
  <c r="F8" i="7" s="1"/>
  <c r="J16" i="5"/>
  <c r="H16" i="5"/>
  <c r="F16" i="5"/>
  <c r="C15" i="5"/>
  <c r="B6" i="7" s="1"/>
  <c r="C11" i="5"/>
  <c r="C10" i="5"/>
  <c r="B5" i="7" s="1"/>
  <c r="C9" i="5"/>
  <c r="C8" i="5"/>
  <c r="B3" i="7" s="1"/>
  <c r="C7" i="5"/>
  <c r="C6" i="5"/>
  <c r="J5" i="5"/>
  <c r="H5" i="5"/>
  <c r="F5" i="5"/>
  <c r="C4" i="5"/>
  <c r="C3" i="5"/>
  <c r="B1" i="7" s="1"/>
  <c r="F2" i="5"/>
  <c r="C2" i="5" s="1"/>
  <c r="C55" i="5" l="1"/>
  <c r="C16" i="5"/>
  <c r="C92" i="5"/>
  <c r="C5" i="5"/>
  <c r="C41" i="5" l="1"/>
</calcChain>
</file>

<file path=xl/sharedStrings.xml><?xml version="1.0" encoding="utf-8"?>
<sst xmlns="http://schemas.openxmlformats.org/spreadsheetml/2006/main" count="337" uniqueCount="322">
  <si>
    <t>施設の種類</t>
    <rPh sb="0" eb="2">
      <t>シセツ</t>
    </rPh>
    <rPh sb="3" eb="5">
      <t>シュルイ</t>
    </rPh>
    <phoneticPr fontId="18"/>
  </si>
  <si>
    <t>建築施設名</t>
    <rPh sb="0" eb="2">
      <t>ケンチク</t>
    </rPh>
    <rPh sb="2" eb="4">
      <t>シセツ</t>
    </rPh>
    <rPh sb="4" eb="5">
      <t>ナ</t>
    </rPh>
    <phoneticPr fontId="18"/>
  </si>
  <si>
    <t>構造</t>
    <rPh sb="0" eb="2">
      <t>コウゾウ</t>
    </rPh>
    <phoneticPr fontId="18"/>
  </si>
  <si>
    <t>建築施設の
所在地</t>
    <rPh sb="0" eb="2">
      <t>ケンチク</t>
    </rPh>
    <rPh sb="2" eb="4">
      <t>シセツ</t>
    </rPh>
    <rPh sb="6" eb="9">
      <t>ショザイチ</t>
    </rPh>
    <phoneticPr fontId="18"/>
  </si>
  <si>
    <t>延床面積</t>
    <rPh sb="0" eb="1">
      <t>ノベ</t>
    </rPh>
    <rPh sb="1" eb="2">
      <t>ユカ</t>
    </rPh>
    <rPh sb="2" eb="4">
      <t>メンセキ</t>
    </rPh>
    <phoneticPr fontId="18"/>
  </si>
  <si>
    <t>㎡</t>
  </si>
  <si>
    <t>利用開始日</t>
    <rPh sb="0" eb="2">
      <t>リヨウ</t>
    </rPh>
    <rPh sb="2" eb="4">
      <t>カイシ</t>
    </rPh>
    <rPh sb="4" eb="5">
      <t>ビ</t>
    </rPh>
    <phoneticPr fontId="18"/>
  </si>
  <si>
    <t>年</t>
    <rPh sb="0" eb="1">
      <t>ネン</t>
    </rPh>
    <phoneticPr fontId="18"/>
  </si>
  <si>
    <t>運用月</t>
    <rPh sb="0" eb="2">
      <t>ウンヨウ</t>
    </rPh>
    <rPh sb="2" eb="3">
      <t>ガツ</t>
    </rPh>
    <phoneticPr fontId="18"/>
  </si>
  <si>
    <t>月</t>
    <phoneticPr fontId="18"/>
  </si>
  <si>
    <t>日</t>
    <phoneticPr fontId="18"/>
  </si>
  <si>
    <t>項目名</t>
    <rPh sb="0" eb="2">
      <t>コウモク</t>
    </rPh>
    <rPh sb="2" eb="3">
      <t>メイ</t>
    </rPh>
    <phoneticPr fontId="18"/>
  </si>
  <si>
    <t>建築した施設の形態</t>
    <rPh sb="0" eb="2">
      <t>ケンチク</t>
    </rPh>
    <rPh sb="4" eb="6">
      <t>シセツ</t>
    </rPh>
    <rPh sb="7" eb="9">
      <t>ケイタイ</t>
    </rPh>
    <phoneticPr fontId="18"/>
  </si>
  <si>
    <t>建築した施設の特長</t>
    <rPh sb="0" eb="2">
      <t>ケンチク</t>
    </rPh>
    <rPh sb="4" eb="6">
      <t>シセツ</t>
    </rPh>
    <rPh sb="7" eb="9">
      <t>トクチョウ</t>
    </rPh>
    <phoneticPr fontId="18"/>
  </si>
  <si>
    <t>建築した施設の特長</t>
    <phoneticPr fontId="18"/>
  </si>
  <si>
    <t>(1) 受益者
（ニーズ）</t>
    <rPh sb="4" eb="7">
      <t>ジュエキシャ</t>
    </rPh>
    <phoneticPr fontId="18"/>
  </si>
  <si>
    <t>採点</t>
    <rPh sb="0" eb="2">
      <t>サイテン</t>
    </rPh>
    <phoneticPr fontId="18"/>
  </si>
  <si>
    <t>(2) 
事
業
内
容</t>
    <phoneticPr fontId="18"/>
  </si>
  <si>
    <t>事業の
発展性</t>
    <rPh sb="0" eb="2">
      <t>ジギョウ</t>
    </rPh>
    <rPh sb="4" eb="6">
      <t>ハッテン</t>
    </rPh>
    <rPh sb="6" eb="7">
      <t>セイ</t>
    </rPh>
    <phoneticPr fontId="18"/>
  </si>
  <si>
    <t>(3)
達
成
目
標</t>
    <rPh sb="4" eb="5">
      <t>ダツ</t>
    </rPh>
    <rPh sb="6" eb="7">
      <t>セイ</t>
    </rPh>
    <rPh sb="8" eb="9">
      <t>メ</t>
    </rPh>
    <rPh sb="10" eb="11">
      <t>シルベ</t>
    </rPh>
    <phoneticPr fontId="18"/>
  </si>
  <si>
    <t>［達成値］</t>
    <rPh sb="1" eb="3">
      <t>タッセイ</t>
    </rPh>
    <rPh sb="3" eb="4">
      <t>チ</t>
    </rPh>
    <phoneticPr fontId="18"/>
  </si>
  <si>
    <t>［達成状況］</t>
    <rPh sb="1" eb="3">
      <t>タッセイ</t>
    </rPh>
    <rPh sb="3" eb="5">
      <t>ジョウキョウ</t>
    </rPh>
    <phoneticPr fontId="18"/>
  </si>
  <si>
    <t>［具体的内容］</t>
    <rPh sb="1" eb="4">
      <t>グタイテキ</t>
    </rPh>
    <rPh sb="4" eb="6">
      <t>ナイヨウ</t>
    </rPh>
    <phoneticPr fontId="18"/>
  </si>
  <si>
    <t>補助事業者名</t>
    <rPh sb="0" eb="2">
      <t>ホジョ</t>
    </rPh>
    <rPh sb="2" eb="4">
      <t>ジギョウ</t>
    </rPh>
    <rPh sb="4" eb="5">
      <t>シャ</t>
    </rPh>
    <rPh sb="5" eb="6">
      <t>メイ</t>
    </rPh>
    <phoneticPr fontId="18"/>
  </si>
  <si>
    <t>補助事業名</t>
    <rPh sb="0" eb="2">
      <t>ホジョ</t>
    </rPh>
    <rPh sb="2" eb="4">
      <t>ジギョウ</t>
    </rPh>
    <rPh sb="4" eb="5">
      <t>メイ</t>
    </rPh>
    <phoneticPr fontId="18"/>
  </si>
  <si>
    <t>月</t>
    <rPh sb="0" eb="1">
      <t>ツキ</t>
    </rPh>
    <phoneticPr fontId="18"/>
  </si>
  <si>
    <t>日</t>
    <rPh sb="0" eb="1">
      <t>ヒ</t>
    </rPh>
    <phoneticPr fontId="18"/>
  </si>
  <si>
    <t>作成年月日</t>
    <rPh sb="0" eb="2">
      <t>サクセイ</t>
    </rPh>
    <rPh sb="2" eb="5">
      <t>ネンガッピ</t>
    </rPh>
    <phoneticPr fontId="18"/>
  </si>
  <si>
    <t>作成者</t>
    <rPh sb="0" eb="3">
      <t>サクセイシャ</t>
    </rPh>
    <phoneticPr fontId="18"/>
  </si>
  <si>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</si>
  <si>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</si>
  <si>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</si>
  <si>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</si>
  <si>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</si>
  <si>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(2)
事業
内容</t>
    <rPh sb="4" eb="6">
      <t>ジギョウ</t>
    </rPh>
    <rPh sb="7" eb="8">
      <t>ナイ</t>
    </rPh>
    <rPh sb="8" eb="9">
      <t>カタチ</t>
    </rPh>
    <phoneticPr fontId="18"/>
  </si>
  <si>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18"/>
  </si>
  <si>
    <t>事業の
成果・
波及</t>
    <rPh sb="0" eb="2">
      <t>ジギョウ</t>
    </rPh>
    <rPh sb="4" eb="6">
      <t>セイカ</t>
    </rPh>
    <rPh sb="8" eb="10">
      <t>ハキュウ</t>
    </rPh>
    <phoneticPr fontId="18"/>
  </si>
  <si>
    <r>
      <t xml:space="preserve">事業の
成果・波及
</t>
    </r>
    <r>
      <rPr>
        <sz val="7"/>
        <color indexed="10"/>
        <rFont val="ＭＳ Ｐゴシック"/>
        <family val="3"/>
        <charset val="128"/>
      </rPr>
      <t>※自己評価１回目から変化があった場合にご記入ください。</t>
    </r>
    <rPh sb="0" eb="2">
      <t>ジギョウ</t>
    </rPh>
    <rPh sb="4" eb="6">
      <t>セイカ</t>
    </rPh>
    <rPh sb="7" eb="9">
      <t>ハキュウ</t>
    </rPh>
    <rPh sb="12" eb="14">
      <t>ジコ</t>
    </rPh>
    <rPh sb="14" eb="16">
      <t>ヒョウカ</t>
    </rPh>
    <rPh sb="17" eb="19">
      <t>カイメ</t>
    </rPh>
    <rPh sb="21" eb="23">
      <t>ヘンカ</t>
    </rPh>
    <rPh sb="27" eb="29">
      <t>バアイ</t>
    </rPh>
    <rPh sb="31" eb="33">
      <t>キニュウ</t>
    </rPh>
    <phoneticPr fontId="18"/>
  </si>
  <si>
    <t>補助事業番号</t>
    <rPh sb="0" eb="2">
      <t>ホジョ</t>
    </rPh>
    <rPh sb="2" eb="4">
      <t>ジギョウ</t>
    </rPh>
    <rPh sb="4" eb="6">
      <t>バンゴウ</t>
    </rPh>
    <phoneticPr fontId="18"/>
  </si>
  <si>
    <t>補助事業者名</t>
    <rPh sb="0" eb="2">
      <t>ホジョ</t>
    </rPh>
    <rPh sb="2" eb="4">
      <t>ジギョウ</t>
    </rPh>
    <rPh sb="4" eb="5">
      <t>シャ</t>
    </rPh>
    <rPh sb="5" eb="6">
      <t>メイ</t>
    </rPh>
    <phoneticPr fontId="18"/>
  </si>
  <si>
    <t>補助事業名</t>
    <rPh sb="0" eb="2">
      <t>ホジョ</t>
    </rPh>
    <rPh sb="2" eb="4">
      <t>ジギョウ</t>
    </rPh>
    <rPh sb="4" eb="5">
      <t>メイ</t>
    </rPh>
    <phoneticPr fontId="18"/>
  </si>
  <si>
    <t>作成年月日</t>
    <rPh sb="0" eb="2">
      <t>サクセイ</t>
    </rPh>
    <rPh sb="2" eb="5">
      <t>ネンガッピ</t>
    </rPh>
    <phoneticPr fontId="18"/>
  </si>
  <si>
    <t>作成者</t>
    <rPh sb="0" eb="3">
      <t>サクセイシャ</t>
    </rPh>
    <phoneticPr fontId="18"/>
  </si>
  <si>
    <t>年</t>
    <rPh sb="0" eb="1">
      <t>ネン</t>
    </rPh>
    <phoneticPr fontId="18"/>
  </si>
  <si>
    <t>月</t>
    <rPh sb="0" eb="1">
      <t>ガツ</t>
    </rPh>
    <phoneticPr fontId="18"/>
  </si>
  <si>
    <t>日</t>
    <rPh sb="0" eb="1">
      <t>ヒ</t>
    </rPh>
    <phoneticPr fontId="18"/>
  </si>
  <si>
    <t>1　初</t>
    <rPh sb="2" eb="3">
      <t>ハツ</t>
    </rPh>
    <phoneticPr fontId="18"/>
  </si>
  <si>
    <t>利用者の障害区分（身体障害）</t>
    <rPh sb="0" eb="3">
      <t>リヨウシャ</t>
    </rPh>
    <rPh sb="4" eb="6">
      <t>ショウガイ</t>
    </rPh>
    <rPh sb="6" eb="8">
      <t>クブン</t>
    </rPh>
    <rPh sb="9" eb="11">
      <t>シンタイ</t>
    </rPh>
    <rPh sb="11" eb="13">
      <t>ショウガイ</t>
    </rPh>
    <phoneticPr fontId="18"/>
  </si>
  <si>
    <t>利用者の障害区分（知的障害）</t>
    <rPh sb="0" eb="3">
      <t>リヨウシャ</t>
    </rPh>
    <rPh sb="4" eb="6">
      <t>ショウガイ</t>
    </rPh>
    <rPh sb="6" eb="8">
      <t>クブン</t>
    </rPh>
    <rPh sb="9" eb="11">
      <t>チテキ</t>
    </rPh>
    <rPh sb="11" eb="13">
      <t>ショウガイ</t>
    </rPh>
    <phoneticPr fontId="18"/>
  </si>
  <si>
    <t>利用者の障害区分（精神障害）</t>
    <rPh sb="0" eb="3">
      <t>リヨウシャ</t>
    </rPh>
    <rPh sb="4" eb="6">
      <t>ショウガイ</t>
    </rPh>
    <rPh sb="6" eb="8">
      <t>クブン</t>
    </rPh>
    <rPh sb="9" eb="11">
      <t>セイシン</t>
    </rPh>
    <rPh sb="11" eb="13">
      <t>ショウガイ</t>
    </rPh>
    <phoneticPr fontId="18"/>
  </si>
  <si>
    <t>障害程度区分（非該当）</t>
    <rPh sb="0" eb="2">
      <t>ショウガイ</t>
    </rPh>
    <rPh sb="2" eb="4">
      <t>テイド</t>
    </rPh>
    <rPh sb="4" eb="6">
      <t>クブン</t>
    </rPh>
    <rPh sb="7" eb="10">
      <t>ヒガイトウ</t>
    </rPh>
    <phoneticPr fontId="18"/>
  </si>
  <si>
    <t>障害程度区分（区分１）</t>
    <rPh sb="0" eb="2">
      <t>ショウガイ</t>
    </rPh>
    <rPh sb="2" eb="4">
      <t>テイド</t>
    </rPh>
    <rPh sb="4" eb="6">
      <t>クブン</t>
    </rPh>
    <rPh sb="7" eb="9">
      <t>クブン</t>
    </rPh>
    <phoneticPr fontId="18"/>
  </si>
  <si>
    <t>障害程度区分（区分２）</t>
    <rPh sb="0" eb="2">
      <t>ショウガイ</t>
    </rPh>
    <rPh sb="2" eb="4">
      <t>テイド</t>
    </rPh>
    <rPh sb="4" eb="6">
      <t>クブン</t>
    </rPh>
    <rPh sb="7" eb="9">
      <t>クブン</t>
    </rPh>
    <phoneticPr fontId="18"/>
  </si>
  <si>
    <t>障害程度区分（区分３）</t>
    <rPh sb="0" eb="2">
      <t>ショウガイ</t>
    </rPh>
    <rPh sb="2" eb="4">
      <t>テイド</t>
    </rPh>
    <rPh sb="4" eb="6">
      <t>クブン</t>
    </rPh>
    <rPh sb="7" eb="9">
      <t>クブン</t>
    </rPh>
    <phoneticPr fontId="18"/>
  </si>
  <si>
    <t>障害程度区分（区分４）</t>
    <rPh sb="0" eb="2">
      <t>ショウガイ</t>
    </rPh>
    <rPh sb="2" eb="4">
      <t>テイド</t>
    </rPh>
    <rPh sb="4" eb="6">
      <t>クブン</t>
    </rPh>
    <rPh sb="7" eb="9">
      <t>クブン</t>
    </rPh>
    <phoneticPr fontId="18"/>
  </si>
  <si>
    <t>障害程度区分（区分５）</t>
    <rPh sb="0" eb="2">
      <t>ショウガイ</t>
    </rPh>
    <rPh sb="2" eb="4">
      <t>テイド</t>
    </rPh>
    <rPh sb="4" eb="6">
      <t>クブン</t>
    </rPh>
    <rPh sb="7" eb="9">
      <t>クブン</t>
    </rPh>
    <phoneticPr fontId="18"/>
  </si>
  <si>
    <t>障害程度区分（区分６）</t>
    <rPh sb="0" eb="2">
      <t>ショウガイ</t>
    </rPh>
    <rPh sb="2" eb="4">
      <t>テイド</t>
    </rPh>
    <rPh sb="4" eb="6">
      <t>クブン</t>
    </rPh>
    <rPh sb="7" eb="9">
      <t>クブン</t>
    </rPh>
    <phoneticPr fontId="18"/>
  </si>
  <si>
    <t>年齢区分（１０代）</t>
    <rPh sb="0" eb="2">
      <t>ネンレイ</t>
    </rPh>
    <rPh sb="2" eb="4">
      <t>クブン</t>
    </rPh>
    <rPh sb="7" eb="8">
      <t>ダイ</t>
    </rPh>
    <phoneticPr fontId="18"/>
  </si>
  <si>
    <t>年齢区分（２０代）</t>
    <rPh sb="0" eb="2">
      <t>ネンレイ</t>
    </rPh>
    <rPh sb="2" eb="4">
      <t>クブン</t>
    </rPh>
    <rPh sb="7" eb="8">
      <t>ダイ</t>
    </rPh>
    <phoneticPr fontId="18"/>
  </si>
  <si>
    <t>年齢区分（３０代）</t>
    <rPh sb="0" eb="2">
      <t>ネンレイ</t>
    </rPh>
    <rPh sb="2" eb="4">
      <t>クブン</t>
    </rPh>
    <rPh sb="7" eb="8">
      <t>ダイ</t>
    </rPh>
    <phoneticPr fontId="18"/>
  </si>
  <si>
    <t>年齢区分（４０代）</t>
    <rPh sb="0" eb="2">
      <t>ネンレイ</t>
    </rPh>
    <rPh sb="2" eb="4">
      <t>クブン</t>
    </rPh>
    <rPh sb="7" eb="8">
      <t>ダイ</t>
    </rPh>
    <phoneticPr fontId="18"/>
  </si>
  <si>
    <t>年齢区分（５０代）</t>
    <rPh sb="0" eb="2">
      <t>ネンレイ</t>
    </rPh>
    <rPh sb="2" eb="4">
      <t>クブン</t>
    </rPh>
    <rPh sb="7" eb="8">
      <t>ダイ</t>
    </rPh>
    <phoneticPr fontId="18"/>
  </si>
  <si>
    <t>年齢区分（６０代以上）</t>
    <rPh sb="0" eb="2">
      <t>ネンレイ</t>
    </rPh>
    <rPh sb="2" eb="4">
      <t>クブン</t>
    </rPh>
    <rPh sb="7" eb="8">
      <t>ダイ</t>
    </rPh>
    <rPh sb="8" eb="10">
      <t>イジョウ</t>
    </rPh>
    <phoneticPr fontId="18"/>
  </si>
  <si>
    <t>受益者（ニーズ）</t>
    <rPh sb="0" eb="3">
      <t>ジュエキシャ</t>
    </rPh>
    <phoneticPr fontId="18"/>
  </si>
  <si>
    <t>事業の新規性・継続の必要性</t>
    <rPh sb="0" eb="2">
      <t>ジギョウ</t>
    </rPh>
    <rPh sb="3" eb="6">
      <t>シンキセイ</t>
    </rPh>
    <rPh sb="7" eb="9">
      <t>ケイゾク</t>
    </rPh>
    <rPh sb="10" eb="13">
      <t>ヒツヨウセイ</t>
    </rPh>
    <phoneticPr fontId="18"/>
  </si>
  <si>
    <t>事業の発展性</t>
    <rPh sb="0" eb="2">
      <t>ジギョウ</t>
    </rPh>
    <rPh sb="3" eb="6">
      <t>ハッテンセイ</t>
    </rPh>
    <phoneticPr fontId="18"/>
  </si>
  <si>
    <t>事業の成果・波及　達成値</t>
    <rPh sb="0" eb="2">
      <t>ジギョウ</t>
    </rPh>
    <rPh sb="3" eb="5">
      <t>セイカ</t>
    </rPh>
    <rPh sb="6" eb="8">
      <t>ハキュウ</t>
    </rPh>
    <rPh sb="9" eb="11">
      <t>タッセイ</t>
    </rPh>
    <rPh sb="11" eb="12">
      <t>チ</t>
    </rPh>
    <phoneticPr fontId="18"/>
  </si>
  <si>
    <t>事業の新規性・継続の必要性　[採点]</t>
    <rPh sb="0" eb="2">
      <t>ジギョウ</t>
    </rPh>
    <rPh sb="3" eb="6">
      <t>シンキセイ</t>
    </rPh>
    <rPh sb="7" eb="9">
      <t>ケイゾク</t>
    </rPh>
    <rPh sb="10" eb="13">
      <t>ヒツヨウセイ</t>
    </rPh>
    <rPh sb="15" eb="17">
      <t>サイテン</t>
    </rPh>
    <phoneticPr fontId="18"/>
  </si>
  <si>
    <t>受益者（ニーズ）[採点]</t>
    <rPh sb="0" eb="3">
      <t>ジュエキシャ</t>
    </rPh>
    <rPh sb="9" eb="11">
      <t>サイテン</t>
    </rPh>
    <phoneticPr fontId="18"/>
  </si>
  <si>
    <t>事業の発展性　[採点]</t>
    <rPh sb="0" eb="2">
      <t>ジギョウ</t>
    </rPh>
    <rPh sb="3" eb="6">
      <t>ハッテンセイ</t>
    </rPh>
    <rPh sb="8" eb="10">
      <t>サイテン</t>
    </rPh>
    <phoneticPr fontId="18"/>
  </si>
  <si>
    <t>事業の成果・波及　達成状況</t>
    <rPh sb="0" eb="2">
      <t>ジギョウ</t>
    </rPh>
    <rPh sb="3" eb="5">
      <t>セイカ</t>
    </rPh>
    <rPh sb="6" eb="8">
      <t>ハキュウ</t>
    </rPh>
    <rPh sb="9" eb="11">
      <t>タッセイ</t>
    </rPh>
    <rPh sb="11" eb="13">
      <t>ジョウキョウ</t>
    </rPh>
    <phoneticPr fontId="18"/>
  </si>
  <si>
    <t>事業の成果・波及　具体的内容</t>
    <rPh sb="0" eb="2">
      <t>ジギョウ</t>
    </rPh>
    <rPh sb="3" eb="5">
      <t>セイカ</t>
    </rPh>
    <rPh sb="6" eb="8">
      <t>ハキュウ</t>
    </rPh>
    <rPh sb="9" eb="12">
      <t>グタイテキ</t>
    </rPh>
    <rPh sb="12" eb="14">
      <t>ナイヨウ</t>
    </rPh>
    <phoneticPr fontId="18"/>
  </si>
  <si>
    <t>事業の成果・波及　[採点]</t>
    <rPh sb="0" eb="2">
      <t>ジギョウ</t>
    </rPh>
    <rPh sb="3" eb="5">
      <t>セイカ</t>
    </rPh>
    <rPh sb="6" eb="8">
      <t>ハキュウ</t>
    </rPh>
    <rPh sb="10" eb="12">
      <t>サイテン</t>
    </rPh>
    <phoneticPr fontId="18"/>
  </si>
  <si>
    <t>「補助事業が最終的に目指すこと」の達成状況</t>
    <rPh sb="1" eb="3">
      <t>ホジョ</t>
    </rPh>
    <rPh sb="3" eb="5">
      <t>ジギョウ</t>
    </rPh>
    <rPh sb="6" eb="9">
      <t>サイシュウテキ</t>
    </rPh>
    <rPh sb="10" eb="12">
      <t>メザ</t>
    </rPh>
    <rPh sb="17" eb="19">
      <t>タッセイ</t>
    </rPh>
    <rPh sb="19" eb="21">
      <t>ジョウキョウ</t>
    </rPh>
    <phoneticPr fontId="18"/>
  </si>
  <si>
    <t>この施設に対する施設利用者・家族の声</t>
    <rPh sb="2" eb="4">
      <t>シセツ</t>
    </rPh>
    <rPh sb="5" eb="6">
      <t>タイ</t>
    </rPh>
    <rPh sb="8" eb="10">
      <t>シセツ</t>
    </rPh>
    <rPh sb="10" eb="13">
      <t>リヨウシャ</t>
    </rPh>
    <rPh sb="14" eb="16">
      <t>カゾク</t>
    </rPh>
    <rPh sb="17" eb="18">
      <t>コエ</t>
    </rPh>
    <phoneticPr fontId="18"/>
  </si>
  <si>
    <t>施設のオープンについて、HP・新聞等に公表した実績</t>
    <rPh sb="0" eb="2">
      <t>シセツ</t>
    </rPh>
    <rPh sb="15" eb="17">
      <t>シンブン</t>
    </rPh>
    <rPh sb="17" eb="18">
      <t>トウ</t>
    </rPh>
    <rPh sb="19" eb="21">
      <t>コウヒョウ</t>
    </rPh>
    <rPh sb="23" eb="25">
      <t>ジッセキ</t>
    </rPh>
    <phoneticPr fontId="18"/>
  </si>
  <si>
    <t>この施設について客観的な立場から論評できる人のコメント1</t>
    <rPh sb="2" eb="4">
      <t>シセツ</t>
    </rPh>
    <rPh sb="8" eb="11">
      <t>キャッカンテキ</t>
    </rPh>
    <rPh sb="12" eb="14">
      <t>タチバ</t>
    </rPh>
    <rPh sb="16" eb="18">
      <t>ロンピョウ</t>
    </rPh>
    <rPh sb="21" eb="22">
      <t>ヒト</t>
    </rPh>
    <phoneticPr fontId="18"/>
  </si>
  <si>
    <t>　　　　　　　　　　　　〃　　　　　　　　　　　　　　　　　　　　2</t>
    <phoneticPr fontId="18"/>
  </si>
  <si>
    <r>
      <t xml:space="preserve">建築した施設の形態
</t>
    </r>
    <r>
      <rPr>
        <sz val="9"/>
        <color indexed="8"/>
        <rFont val="ＭＳ Ｐゴシック"/>
        <family val="3"/>
        <charset val="128"/>
      </rPr>
      <t>（選択してください）</t>
    </r>
    <rPh sb="0" eb="2">
      <t>ケンチク</t>
    </rPh>
    <rPh sb="4" eb="6">
      <t>シセツ</t>
    </rPh>
    <rPh sb="7" eb="9">
      <t>ケイタイ</t>
    </rPh>
    <rPh sb="11" eb="13">
      <t>センタク</t>
    </rPh>
    <phoneticPr fontId="18"/>
  </si>
  <si>
    <t>1日平均利用者数
（※1／※2）</t>
    <rPh sb="1" eb="2">
      <t>ヒ</t>
    </rPh>
    <rPh sb="2" eb="4">
      <t>ヘイキン</t>
    </rPh>
    <rPh sb="4" eb="6">
      <t>リヨウ</t>
    </rPh>
    <rPh sb="6" eb="7">
      <t>シャ</t>
    </rPh>
    <rPh sb="7" eb="8">
      <t>スウ</t>
    </rPh>
    <phoneticPr fontId="18"/>
  </si>
  <si>
    <t>2　建て替え</t>
    <rPh sb="2" eb="3">
      <t>タ</t>
    </rPh>
    <rPh sb="4" eb="5">
      <t>カ</t>
    </rPh>
    <phoneticPr fontId="18"/>
  </si>
  <si>
    <t>3　複数棟目</t>
    <rPh sb="2" eb="4">
      <t>フクスウ</t>
    </rPh>
    <rPh sb="4" eb="5">
      <t>トウ</t>
    </rPh>
    <rPh sb="5" eb="6">
      <t>メ</t>
    </rPh>
    <phoneticPr fontId="18"/>
  </si>
  <si>
    <t>同種の既存作業所有無</t>
    <rPh sb="0" eb="2">
      <t>ドウシュ</t>
    </rPh>
    <rPh sb="3" eb="5">
      <t>キゾン</t>
    </rPh>
    <rPh sb="5" eb="7">
      <t>サギョウ</t>
    </rPh>
    <rPh sb="7" eb="8">
      <t>ショ</t>
    </rPh>
    <rPh sb="8" eb="10">
      <t>ウム</t>
    </rPh>
    <phoneticPr fontId="18"/>
  </si>
  <si>
    <t>1　無</t>
    <rPh sb="2" eb="3">
      <t>ナシ</t>
    </rPh>
    <phoneticPr fontId="18"/>
  </si>
  <si>
    <t>2　有</t>
    <rPh sb="2" eb="3">
      <t>ア</t>
    </rPh>
    <phoneticPr fontId="18"/>
  </si>
  <si>
    <t>同種の既存作業所（有の場合）棟数</t>
    <rPh sb="0" eb="2">
      <t>ドウシュ</t>
    </rPh>
    <rPh sb="3" eb="5">
      <t>キゾン</t>
    </rPh>
    <rPh sb="5" eb="7">
      <t>サギョウ</t>
    </rPh>
    <rPh sb="7" eb="8">
      <t>ショ</t>
    </rPh>
    <rPh sb="9" eb="10">
      <t>アリ</t>
    </rPh>
    <rPh sb="11" eb="13">
      <t>バアイ</t>
    </rPh>
    <rPh sb="14" eb="15">
      <t>トウ</t>
    </rPh>
    <rPh sb="15" eb="16">
      <t>スウ</t>
    </rPh>
    <phoneticPr fontId="18"/>
  </si>
  <si>
    <t>作業所の延べ利用者数</t>
    <phoneticPr fontId="18"/>
  </si>
  <si>
    <t>サービスの種類（就労移行支援事業）</t>
    <rPh sb="5" eb="7">
      <t>シュルイ</t>
    </rPh>
    <rPh sb="8" eb="10">
      <t>シュウロウ</t>
    </rPh>
    <rPh sb="10" eb="12">
      <t>イコウ</t>
    </rPh>
    <rPh sb="12" eb="14">
      <t>シエン</t>
    </rPh>
    <rPh sb="14" eb="16">
      <t>ジギョウ</t>
    </rPh>
    <phoneticPr fontId="18"/>
  </si>
  <si>
    <t>サービスの種類（就労継続支援Ｂ型事業）</t>
    <rPh sb="5" eb="7">
      <t>シュルイ</t>
    </rPh>
    <rPh sb="8" eb="10">
      <t>シュウロウ</t>
    </rPh>
    <rPh sb="10" eb="12">
      <t>ケイゾク</t>
    </rPh>
    <rPh sb="12" eb="14">
      <t>シエン</t>
    </rPh>
    <rPh sb="15" eb="16">
      <t>ガタ</t>
    </rPh>
    <rPh sb="16" eb="18">
      <t>ジギョウ</t>
    </rPh>
    <phoneticPr fontId="18"/>
  </si>
  <si>
    <t>サービスの種類（生活介護事業）</t>
    <rPh sb="5" eb="7">
      <t>シュルイ</t>
    </rPh>
    <rPh sb="8" eb="10">
      <t>セイカツ</t>
    </rPh>
    <rPh sb="10" eb="12">
      <t>カイゴ</t>
    </rPh>
    <rPh sb="12" eb="14">
      <t>ジギョウ</t>
    </rPh>
    <phoneticPr fontId="18"/>
  </si>
  <si>
    <t>定員（就労移行支援事業）</t>
    <rPh sb="0" eb="2">
      <t>テイイン</t>
    </rPh>
    <rPh sb="3" eb="5">
      <t>シュウロウ</t>
    </rPh>
    <rPh sb="5" eb="7">
      <t>イコウ</t>
    </rPh>
    <rPh sb="7" eb="9">
      <t>シエン</t>
    </rPh>
    <rPh sb="9" eb="11">
      <t>ジギョウ</t>
    </rPh>
    <phoneticPr fontId="18"/>
  </si>
  <si>
    <t>サービスの種類（就労継続支援Ａ型事業）</t>
    <rPh sb="5" eb="7">
      <t>シュルイ</t>
    </rPh>
    <rPh sb="8" eb="10">
      <t>シュウロウ</t>
    </rPh>
    <rPh sb="10" eb="12">
      <t>ケイゾク</t>
    </rPh>
    <rPh sb="12" eb="14">
      <t>シエン</t>
    </rPh>
    <rPh sb="15" eb="16">
      <t>ガタ</t>
    </rPh>
    <rPh sb="16" eb="18">
      <t>ジギョウ</t>
    </rPh>
    <phoneticPr fontId="18"/>
  </si>
  <si>
    <t>定員（就労継続支援Ａ型事業）</t>
    <rPh sb="0" eb="2">
      <t>テイイン</t>
    </rPh>
    <rPh sb="3" eb="5">
      <t>シュウロウ</t>
    </rPh>
    <rPh sb="5" eb="7">
      <t>ケイゾク</t>
    </rPh>
    <rPh sb="7" eb="9">
      <t>シエン</t>
    </rPh>
    <rPh sb="10" eb="11">
      <t>ガタ</t>
    </rPh>
    <rPh sb="11" eb="13">
      <t>ジギョウ</t>
    </rPh>
    <phoneticPr fontId="18"/>
  </si>
  <si>
    <t>定員（就労継続支援Ｂ型事業）</t>
    <rPh sb="0" eb="2">
      <t>テイイン</t>
    </rPh>
    <rPh sb="3" eb="5">
      <t>シュウロウ</t>
    </rPh>
    <rPh sb="5" eb="7">
      <t>ケイゾク</t>
    </rPh>
    <rPh sb="7" eb="9">
      <t>シエン</t>
    </rPh>
    <rPh sb="10" eb="11">
      <t>ガタ</t>
    </rPh>
    <rPh sb="11" eb="13">
      <t>ジギョウ</t>
    </rPh>
    <phoneticPr fontId="18"/>
  </si>
  <si>
    <t>定員（生活介護事業）</t>
    <rPh sb="0" eb="2">
      <t>テイイン</t>
    </rPh>
    <rPh sb="3" eb="5">
      <t>セイカツ</t>
    </rPh>
    <rPh sb="5" eb="7">
      <t>カイゴ</t>
    </rPh>
    <rPh sb="7" eb="9">
      <t>ジギョウ</t>
    </rPh>
    <phoneticPr fontId="18"/>
  </si>
  <si>
    <t>月額工賃　下限（就労移行支援事業）</t>
    <rPh sb="0" eb="2">
      <t>ゲツガク</t>
    </rPh>
    <rPh sb="2" eb="4">
      <t>コウチン</t>
    </rPh>
    <rPh sb="5" eb="7">
      <t>カゲン</t>
    </rPh>
    <rPh sb="8" eb="10">
      <t>シュウロウ</t>
    </rPh>
    <rPh sb="10" eb="12">
      <t>イコウ</t>
    </rPh>
    <rPh sb="12" eb="14">
      <t>シエン</t>
    </rPh>
    <rPh sb="14" eb="16">
      <t>ジギョウ</t>
    </rPh>
    <phoneticPr fontId="18"/>
  </si>
  <si>
    <t>月額工賃　上限（就労移行支援事業）</t>
    <rPh sb="0" eb="2">
      <t>ゲツガク</t>
    </rPh>
    <rPh sb="2" eb="4">
      <t>コウチン</t>
    </rPh>
    <rPh sb="5" eb="7">
      <t>ジョウゲン</t>
    </rPh>
    <rPh sb="8" eb="10">
      <t>シュウロウ</t>
    </rPh>
    <rPh sb="10" eb="12">
      <t>イコウ</t>
    </rPh>
    <rPh sb="12" eb="14">
      <t>シエン</t>
    </rPh>
    <rPh sb="14" eb="16">
      <t>ジギョウ</t>
    </rPh>
    <phoneticPr fontId="18"/>
  </si>
  <si>
    <t>月額工賃　下限（就労継続支援Ａ型事業）</t>
    <rPh sb="0" eb="2">
      <t>ゲツガク</t>
    </rPh>
    <rPh sb="2" eb="4">
      <t>コウチン</t>
    </rPh>
    <rPh sb="5" eb="7">
      <t>カゲン</t>
    </rPh>
    <rPh sb="8" eb="10">
      <t>シュウロウ</t>
    </rPh>
    <rPh sb="10" eb="12">
      <t>ケイゾク</t>
    </rPh>
    <rPh sb="12" eb="14">
      <t>シエン</t>
    </rPh>
    <rPh sb="15" eb="16">
      <t>ガタ</t>
    </rPh>
    <rPh sb="16" eb="18">
      <t>ジギョウ</t>
    </rPh>
    <phoneticPr fontId="18"/>
  </si>
  <si>
    <t>月額工賃　上限（就労継続支援Ａ型事業）</t>
    <rPh sb="0" eb="2">
      <t>ゲツガク</t>
    </rPh>
    <rPh sb="2" eb="4">
      <t>コウチン</t>
    </rPh>
    <rPh sb="5" eb="7">
      <t>ジョウゲン</t>
    </rPh>
    <phoneticPr fontId="18"/>
  </si>
  <si>
    <t>月額工賃　下限（就労継続支援Ｂ型事業）</t>
    <rPh sb="0" eb="2">
      <t>ゲツガク</t>
    </rPh>
    <rPh sb="2" eb="4">
      <t>コウチン</t>
    </rPh>
    <rPh sb="5" eb="7">
      <t>カゲン</t>
    </rPh>
    <rPh sb="8" eb="10">
      <t>シュウロウ</t>
    </rPh>
    <rPh sb="10" eb="12">
      <t>ケイゾク</t>
    </rPh>
    <rPh sb="12" eb="14">
      <t>シエン</t>
    </rPh>
    <rPh sb="15" eb="16">
      <t>ガタ</t>
    </rPh>
    <rPh sb="16" eb="18">
      <t>ジギョウ</t>
    </rPh>
    <phoneticPr fontId="18"/>
  </si>
  <si>
    <t>月額工賃　上限（就労継続支援Ｂ型事業）</t>
    <rPh sb="0" eb="2">
      <t>ゲツガク</t>
    </rPh>
    <rPh sb="2" eb="4">
      <t>コウチン</t>
    </rPh>
    <rPh sb="5" eb="7">
      <t>ジョウゲン</t>
    </rPh>
    <phoneticPr fontId="18"/>
  </si>
  <si>
    <t>月額工賃　下限（生活介護事業）</t>
    <rPh sb="0" eb="2">
      <t>ゲツガク</t>
    </rPh>
    <rPh sb="2" eb="4">
      <t>コウチン</t>
    </rPh>
    <rPh sb="5" eb="7">
      <t>カゲン</t>
    </rPh>
    <rPh sb="8" eb="10">
      <t>セイカツ</t>
    </rPh>
    <rPh sb="10" eb="12">
      <t>カイゴ</t>
    </rPh>
    <rPh sb="12" eb="14">
      <t>ジギョウ</t>
    </rPh>
    <phoneticPr fontId="18"/>
  </si>
  <si>
    <t>月額工賃　上限（生活介護事業）</t>
    <rPh sb="0" eb="2">
      <t>ゲツガク</t>
    </rPh>
    <rPh sb="2" eb="4">
      <t>コウチン</t>
    </rPh>
    <rPh sb="5" eb="7">
      <t>ジョウゲン</t>
    </rPh>
    <rPh sb="8" eb="10">
      <t>セイカツ</t>
    </rPh>
    <rPh sb="10" eb="12">
      <t>カイゴ</t>
    </rPh>
    <rPh sb="12" eb="14">
      <t>ジギョウ</t>
    </rPh>
    <phoneticPr fontId="18"/>
  </si>
  <si>
    <t>施設整備前後の売上金額や、工賃の変化</t>
    <rPh sb="0" eb="2">
      <t>シセツ</t>
    </rPh>
    <rPh sb="2" eb="4">
      <t>セイビ</t>
    </rPh>
    <rPh sb="4" eb="6">
      <t>ゼンゴ</t>
    </rPh>
    <rPh sb="7" eb="9">
      <t>ウリアゲ</t>
    </rPh>
    <rPh sb="9" eb="11">
      <t>キンガク</t>
    </rPh>
    <rPh sb="13" eb="15">
      <t>コウチン</t>
    </rPh>
    <rPh sb="16" eb="18">
      <t>ヘンカ</t>
    </rPh>
    <phoneticPr fontId="18"/>
  </si>
  <si>
    <t>作業所で行っている活動について</t>
    <rPh sb="0" eb="2">
      <t>サギョウ</t>
    </rPh>
    <rPh sb="2" eb="3">
      <t>ショ</t>
    </rPh>
    <rPh sb="4" eb="5">
      <t>オコナ</t>
    </rPh>
    <rPh sb="9" eb="11">
      <t>カツドウ</t>
    </rPh>
    <phoneticPr fontId="18"/>
  </si>
  <si>
    <t>この施設に対する地域の方やお客様の声</t>
    <rPh sb="2" eb="4">
      <t>シセツ</t>
    </rPh>
    <rPh sb="5" eb="6">
      <t>タイ</t>
    </rPh>
    <rPh sb="8" eb="10">
      <t>チイキ</t>
    </rPh>
    <rPh sb="11" eb="12">
      <t>カタ</t>
    </rPh>
    <rPh sb="14" eb="16">
      <t>キャクサマ</t>
    </rPh>
    <rPh sb="17" eb="18">
      <t>コエ</t>
    </rPh>
    <phoneticPr fontId="18"/>
  </si>
  <si>
    <t>利用者の居住範囲１（市町村）</t>
    <rPh sb="0" eb="3">
      <t>リヨウシャ</t>
    </rPh>
    <rPh sb="4" eb="6">
      <t>キョジュウ</t>
    </rPh>
    <rPh sb="6" eb="8">
      <t>ハンイ</t>
    </rPh>
    <rPh sb="10" eb="13">
      <t>シチョウソン</t>
    </rPh>
    <phoneticPr fontId="18"/>
  </si>
  <si>
    <t>利用者の居住範囲２（市町村）</t>
    <rPh sb="0" eb="3">
      <t>リヨウシャ</t>
    </rPh>
    <rPh sb="4" eb="6">
      <t>キョジュウ</t>
    </rPh>
    <rPh sb="6" eb="8">
      <t>ハンイ</t>
    </rPh>
    <rPh sb="10" eb="13">
      <t>シチョウソン</t>
    </rPh>
    <phoneticPr fontId="18"/>
  </si>
  <si>
    <t>利用者の居住範囲１（人数）</t>
    <rPh sb="0" eb="3">
      <t>リヨウシャ</t>
    </rPh>
    <rPh sb="4" eb="6">
      <t>キョジュウ</t>
    </rPh>
    <rPh sb="6" eb="8">
      <t>ハンイ</t>
    </rPh>
    <rPh sb="10" eb="12">
      <t>ニンズウ</t>
    </rPh>
    <phoneticPr fontId="18"/>
  </si>
  <si>
    <t>利用者の居住範囲２（人数）</t>
    <rPh sb="0" eb="3">
      <t>リヨウシャ</t>
    </rPh>
    <rPh sb="4" eb="6">
      <t>キョジュウ</t>
    </rPh>
    <rPh sb="6" eb="8">
      <t>ハンイ</t>
    </rPh>
    <rPh sb="10" eb="12">
      <t>ニンズウ</t>
    </rPh>
    <phoneticPr fontId="18"/>
  </si>
  <si>
    <t>利用者の居住範囲３（市町村）</t>
    <rPh sb="0" eb="3">
      <t>リヨウシャ</t>
    </rPh>
    <rPh sb="4" eb="6">
      <t>キョジュウ</t>
    </rPh>
    <rPh sb="6" eb="8">
      <t>ハンイ</t>
    </rPh>
    <rPh sb="10" eb="13">
      <t>シチョウソン</t>
    </rPh>
    <phoneticPr fontId="18"/>
  </si>
  <si>
    <t>利用者の居住範囲３（人数）</t>
    <rPh sb="0" eb="3">
      <t>リヨウシャ</t>
    </rPh>
    <rPh sb="4" eb="6">
      <t>キョジュウ</t>
    </rPh>
    <rPh sb="6" eb="8">
      <t>ハンイ</t>
    </rPh>
    <rPh sb="10" eb="12">
      <t>ニンズウ</t>
    </rPh>
    <phoneticPr fontId="18"/>
  </si>
  <si>
    <t>利用者の居住範囲４（市町村）</t>
    <rPh sb="0" eb="3">
      <t>リヨウシャ</t>
    </rPh>
    <rPh sb="4" eb="6">
      <t>キョジュウ</t>
    </rPh>
    <rPh sb="6" eb="8">
      <t>ハンイ</t>
    </rPh>
    <rPh sb="10" eb="13">
      <t>シチョウソン</t>
    </rPh>
    <phoneticPr fontId="18"/>
  </si>
  <si>
    <t>利用者の居住範囲４（人数）</t>
    <rPh sb="0" eb="3">
      <t>リヨウシャ</t>
    </rPh>
    <rPh sb="4" eb="6">
      <t>キョジュウ</t>
    </rPh>
    <rPh sb="6" eb="8">
      <t>ハンイ</t>
    </rPh>
    <rPh sb="10" eb="12">
      <t>ニンズウ</t>
    </rPh>
    <phoneticPr fontId="18"/>
  </si>
  <si>
    <t>利用者の居住範囲５（市町村）</t>
    <rPh sb="0" eb="3">
      <t>リヨウシャ</t>
    </rPh>
    <rPh sb="4" eb="6">
      <t>キョジュウ</t>
    </rPh>
    <rPh sb="6" eb="8">
      <t>ハンイ</t>
    </rPh>
    <rPh sb="10" eb="13">
      <t>シチョウソン</t>
    </rPh>
    <phoneticPr fontId="18"/>
  </si>
  <si>
    <t>利用者の居住範囲５（人数）</t>
    <rPh sb="0" eb="3">
      <t>リヨウシャ</t>
    </rPh>
    <rPh sb="4" eb="6">
      <t>キョジュウ</t>
    </rPh>
    <rPh sb="6" eb="8">
      <t>ハンイ</t>
    </rPh>
    <rPh sb="10" eb="12">
      <t>ニンズウ</t>
    </rPh>
    <phoneticPr fontId="18"/>
  </si>
  <si>
    <t>利用者の居住範囲６（市町村）</t>
    <rPh sb="0" eb="3">
      <t>リヨウシャ</t>
    </rPh>
    <rPh sb="4" eb="6">
      <t>キョジュウ</t>
    </rPh>
    <rPh sb="6" eb="8">
      <t>ハンイ</t>
    </rPh>
    <rPh sb="10" eb="13">
      <t>シチョウソン</t>
    </rPh>
    <phoneticPr fontId="18"/>
  </si>
  <si>
    <t>利用者の居住範囲６（人数）</t>
    <rPh sb="0" eb="3">
      <t>リヨウシャ</t>
    </rPh>
    <rPh sb="4" eb="6">
      <t>キョジュウ</t>
    </rPh>
    <rPh sb="6" eb="8">
      <t>ハンイ</t>
    </rPh>
    <rPh sb="10" eb="12">
      <t>ニンズウ</t>
    </rPh>
    <phoneticPr fontId="18"/>
  </si>
  <si>
    <t>利用者の居住範囲７（市町村）</t>
    <rPh sb="0" eb="3">
      <t>リヨウシャ</t>
    </rPh>
    <rPh sb="4" eb="6">
      <t>キョジュウ</t>
    </rPh>
    <rPh sb="6" eb="8">
      <t>ハンイ</t>
    </rPh>
    <rPh sb="10" eb="13">
      <t>シチョウソン</t>
    </rPh>
    <phoneticPr fontId="18"/>
  </si>
  <si>
    <t>利用者の居住範囲７（人数）</t>
    <rPh sb="0" eb="3">
      <t>リヨウシャ</t>
    </rPh>
    <rPh sb="4" eb="6">
      <t>キョジュウ</t>
    </rPh>
    <rPh sb="6" eb="8">
      <t>ハンイ</t>
    </rPh>
    <rPh sb="10" eb="12">
      <t>ニンズウ</t>
    </rPh>
    <phoneticPr fontId="18"/>
  </si>
  <si>
    <t>利用者の居住範囲８（市町村）</t>
    <rPh sb="0" eb="3">
      <t>リヨウシャ</t>
    </rPh>
    <rPh sb="4" eb="6">
      <t>キョジュウ</t>
    </rPh>
    <rPh sb="6" eb="8">
      <t>ハンイ</t>
    </rPh>
    <rPh sb="10" eb="13">
      <t>シチョウソン</t>
    </rPh>
    <phoneticPr fontId="18"/>
  </si>
  <si>
    <t>利用者の居住範囲８（人数）</t>
    <rPh sb="0" eb="3">
      <t>リヨウシャ</t>
    </rPh>
    <rPh sb="4" eb="6">
      <t>キョジュウ</t>
    </rPh>
    <rPh sb="6" eb="8">
      <t>ハンイ</t>
    </rPh>
    <rPh sb="10" eb="12">
      <t>ニンズウ</t>
    </rPh>
    <phoneticPr fontId="18"/>
  </si>
  <si>
    <t>施設を中心とした範囲（km）</t>
    <rPh sb="0" eb="2">
      <t>シセツ</t>
    </rPh>
    <rPh sb="3" eb="5">
      <t>チュウシン</t>
    </rPh>
    <rPh sb="8" eb="10">
      <t>ハンイ</t>
    </rPh>
    <phoneticPr fontId="18"/>
  </si>
  <si>
    <t>利用者が施設に通うための交通手段</t>
    <rPh sb="0" eb="3">
      <t>リヨウシャ</t>
    </rPh>
    <rPh sb="4" eb="6">
      <t>シセツ</t>
    </rPh>
    <rPh sb="7" eb="8">
      <t>カヨ</t>
    </rPh>
    <rPh sb="12" eb="14">
      <t>コウツウ</t>
    </rPh>
    <rPh sb="14" eb="16">
      <t>シュダン</t>
    </rPh>
    <phoneticPr fontId="18"/>
  </si>
  <si>
    <t>主な取引先１（地区）</t>
    <rPh sb="0" eb="1">
      <t>オモ</t>
    </rPh>
    <rPh sb="2" eb="4">
      <t>トリヒキ</t>
    </rPh>
    <rPh sb="4" eb="5">
      <t>サキ</t>
    </rPh>
    <rPh sb="7" eb="9">
      <t>チク</t>
    </rPh>
    <phoneticPr fontId="18"/>
  </si>
  <si>
    <t>主な取引先１（業種）</t>
    <rPh sb="0" eb="1">
      <t>オモ</t>
    </rPh>
    <rPh sb="2" eb="4">
      <t>トリヒキ</t>
    </rPh>
    <rPh sb="4" eb="5">
      <t>サキ</t>
    </rPh>
    <rPh sb="7" eb="9">
      <t>ギョウシュ</t>
    </rPh>
    <phoneticPr fontId="18"/>
  </si>
  <si>
    <t>主な取引先２（業種）</t>
    <rPh sb="0" eb="1">
      <t>オモ</t>
    </rPh>
    <rPh sb="2" eb="4">
      <t>トリヒキ</t>
    </rPh>
    <rPh sb="4" eb="5">
      <t>サキ</t>
    </rPh>
    <rPh sb="7" eb="9">
      <t>ギョウシュ</t>
    </rPh>
    <phoneticPr fontId="18"/>
  </si>
  <si>
    <t>主な取引先２（地区）</t>
    <rPh sb="0" eb="1">
      <t>オモ</t>
    </rPh>
    <rPh sb="2" eb="4">
      <t>トリヒキ</t>
    </rPh>
    <rPh sb="4" eb="5">
      <t>サキ</t>
    </rPh>
    <rPh sb="7" eb="9">
      <t>チク</t>
    </rPh>
    <phoneticPr fontId="18"/>
  </si>
  <si>
    <t>主な取引先３（業種）</t>
    <rPh sb="0" eb="1">
      <t>オモ</t>
    </rPh>
    <rPh sb="2" eb="4">
      <t>トリヒキ</t>
    </rPh>
    <rPh sb="4" eb="5">
      <t>サキ</t>
    </rPh>
    <rPh sb="7" eb="9">
      <t>ギョウシュ</t>
    </rPh>
    <phoneticPr fontId="18"/>
  </si>
  <si>
    <t>主な取引先３（地区）</t>
    <rPh sb="0" eb="1">
      <t>オモ</t>
    </rPh>
    <rPh sb="2" eb="4">
      <t>トリヒキ</t>
    </rPh>
    <rPh sb="4" eb="5">
      <t>サキ</t>
    </rPh>
    <rPh sb="7" eb="9">
      <t>チク</t>
    </rPh>
    <phoneticPr fontId="18"/>
  </si>
  <si>
    <t>主な取引先４（業種）</t>
    <rPh sb="0" eb="1">
      <t>オモ</t>
    </rPh>
    <rPh sb="2" eb="4">
      <t>トリヒキ</t>
    </rPh>
    <rPh sb="4" eb="5">
      <t>サキ</t>
    </rPh>
    <rPh sb="7" eb="9">
      <t>ギョウシュ</t>
    </rPh>
    <phoneticPr fontId="18"/>
  </si>
  <si>
    <t>主な取引先４（地区）</t>
    <rPh sb="0" eb="1">
      <t>オモ</t>
    </rPh>
    <rPh sb="2" eb="4">
      <t>トリヒキ</t>
    </rPh>
    <rPh sb="4" eb="5">
      <t>サキ</t>
    </rPh>
    <rPh sb="7" eb="9">
      <t>チク</t>
    </rPh>
    <phoneticPr fontId="18"/>
  </si>
  <si>
    <t>主な取引先５（業種）</t>
    <rPh sb="0" eb="1">
      <t>オモ</t>
    </rPh>
    <rPh sb="2" eb="4">
      <t>トリヒキ</t>
    </rPh>
    <rPh sb="4" eb="5">
      <t>サキ</t>
    </rPh>
    <rPh sb="7" eb="9">
      <t>ギョウシュ</t>
    </rPh>
    <phoneticPr fontId="18"/>
  </si>
  <si>
    <t>主な取引先５（地区）</t>
    <rPh sb="0" eb="1">
      <t>オモ</t>
    </rPh>
    <rPh sb="2" eb="4">
      <t>トリヒキ</t>
    </rPh>
    <rPh sb="4" eb="5">
      <t>サキ</t>
    </rPh>
    <rPh sb="7" eb="9">
      <t>チク</t>
    </rPh>
    <phoneticPr fontId="18"/>
  </si>
  <si>
    <t>主な取引先６（業種）</t>
    <rPh sb="0" eb="1">
      <t>オモ</t>
    </rPh>
    <rPh sb="2" eb="4">
      <t>トリヒキ</t>
    </rPh>
    <rPh sb="4" eb="5">
      <t>サキ</t>
    </rPh>
    <rPh sb="7" eb="9">
      <t>ギョウシュ</t>
    </rPh>
    <phoneticPr fontId="18"/>
  </si>
  <si>
    <t>主な取引先６（地区）</t>
    <rPh sb="0" eb="1">
      <t>オモ</t>
    </rPh>
    <rPh sb="2" eb="4">
      <t>トリヒキ</t>
    </rPh>
    <rPh sb="4" eb="5">
      <t>サキ</t>
    </rPh>
    <rPh sb="7" eb="9">
      <t>チク</t>
    </rPh>
    <phoneticPr fontId="18"/>
  </si>
  <si>
    <t>主な取引先７（業種）</t>
    <rPh sb="0" eb="1">
      <t>オモ</t>
    </rPh>
    <rPh sb="2" eb="4">
      <t>トリヒキ</t>
    </rPh>
    <rPh sb="4" eb="5">
      <t>サキ</t>
    </rPh>
    <rPh sb="7" eb="9">
      <t>ギョウシュ</t>
    </rPh>
    <phoneticPr fontId="18"/>
  </si>
  <si>
    <t>主な取引先７（地区）</t>
    <rPh sb="0" eb="1">
      <t>オモ</t>
    </rPh>
    <rPh sb="2" eb="4">
      <t>トリヒキ</t>
    </rPh>
    <rPh sb="4" eb="5">
      <t>サキ</t>
    </rPh>
    <rPh sb="7" eb="9">
      <t>チク</t>
    </rPh>
    <phoneticPr fontId="18"/>
  </si>
  <si>
    <t>主な取引先８（業種）</t>
    <rPh sb="0" eb="1">
      <t>オモ</t>
    </rPh>
    <rPh sb="2" eb="4">
      <t>トリヒキ</t>
    </rPh>
    <rPh sb="4" eb="5">
      <t>サキ</t>
    </rPh>
    <rPh sb="7" eb="9">
      <t>ギョウシュ</t>
    </rPh>
    <phoneticPr fontId="18"/>
  </si>
  <si>
    <t>主な取引先８（地区）</t>
    <rPh sb="0" eb="1">
      <t>オモ</t>
    </rPh>
    <rPh sb="2" eb="4">
      <t>トリヒキ</t>
    </rPh>
    <rPh sb="4" eb="5">
      <t>サキ</t>
    </rPh>
    <rPh sb="7" eb="9">
      <t>チク</t>
    </rPh>
    <phoneticPr fontId="18"/>
  </si>
  <si>
    <t>主な取引先９（業種）</t>
    <rPh sb="0" eb="1">
      <t>オモ</t>
    </rPh>
    <rPh sb="2" eb="4">
      <t>トリヒキ</t>
    </rPh>
    <rPh sb="4" eb="5">
      <t>サキ</t>
    </rPh>
    <rPh sb="7" eb="9">
      <t>ギョウシュ</t>
    </rPh>
    <phoneticPr fontId="18"/>
  </si>
  <si>
    <t>主な取引先９（地区）</t>
    <rPh sb="0" eb="1">
      <t>オモ</t>
    </rPh>
    <rPh sb="2" eb="4">
      <t>トリヒキ</t>
    </rPh>
    <rPh sb="4" eb="5">
      <t>サキ</t>
    </rPh>
    <rPh sb="7" eb="9">
      <t>チク</t>
    </rPh>
    <phoneticPr fontId="18"/>
  </si>
  <si>
    <t>主な取引先１０（業種）</t>
    <rPh sb="0" eb="1">
      <t>オモ</t>
    </rPh>
    <rPh sb="2" eb="4">
      <t>トリヒキ</t>
    </rPh>
    <rPh sb="4" eb="5">
      <t>サキ</t>
    </rPh>
    <rPh sb="8" eb="10">
      <t>ギョウシュ</t>
    </rPh>
    <phoneticPr fontId="18"/>
  </si>
  <si>
    <t>主な取引先１０（地区）</t>
    <rPh sb="0" eb="1">
      <t>オモ</t>
    </rPh>
    <rPh sb="2" eb="4">
      <t>トリヒキ</t>
    </rPh>
    <rPh sb="4" eb="5">
      <t>サキ</t>
    </rPh>
    <rPh sb="8" eb="10">
      <t>チク</t>
    </rPh>
    <phoneticPr fontId="18"/>
  </si>
  <si>
    <t>主な取引先１１（業種）</t>
    <rPh sb="0" eb="1">
      <t>オモ</t>
    </rPh>
    <rPh sb="2" eb="4">
      <t>トリヒキ</t>
    </rPh>
    <rPh sb="4" eb="5">
      <t>サキ</t>
    </rPh>
    <rPh sb="8" eb="10">
      <t>ギョウシュ</t>
    </rPh>
    <phoneticPr fontId="18"/>
  </si>
  <si>
    <t>主な取引先１１（地区）</t>
    <rPh sb="0" eb="1">
      <t>オモ</t>
    </rPh>
    <rPh sb="2" eb="4">
      <t>トリヒキ</t>
    </rPh>
    <rPh sb="4" eb="5">
      <t>サキ</t>
    </rPh>
    <rPh sb="8" eb="10">
      <t>チク</t>
    </rPh>
    <phoneticPr fontId="18"/>
  </si>
  <si>
    <t>主な取引先１２（業種）</t>
    <rPh sb="0" eb="1">
      <t>オモ</t>
    </rPh>
    <rPh sb="2" eb="4">
      <t>トリヒキ</t>
    </rPh>
    <rPh sb="4" eb="5">
      <t>サキ</t>
    </rPh>
    <rPh sb="8" eb="10">
      <t>ギョウシュ</t>
    </rPh>
    <phoneticPr fontId="18"/>
  </si>
  <si>
    <t>主な取引先１２（地区）</t>
    <rPh sb="0" eb="1">
      <t>オモ</t>
    </rPh>
    <rPh sb="2" eb="4">
      <t>トリヒキ</t>
    </rPh>
    <rPh sb="4" eb="5">
      <t>サキ</t>
    </rPh>
    <rPh sb="8" eb="10">
      <t>チク</t>
    </rPh>
    <phoneticPr fontId="18"/>
  </si>
  <si>
    <t>作業所運営にあたり、施設独自の課題</t>
    <rPh sb="0" eb="2">
      <t>サギョウ</t>
    </rPh>
    <rPh sb="2" eb="3">
      <t>ショ</t>
    </rPh>
    <rPh sb="3" eb="5">
      <t>ウンエイ</t>
    </rPh>
    <rPh sb="10" eb="12">
      <t>シセツ</t>
    </rPh>
    <rPh sb="12" eb="14">
      <t>ドクジ</t>
    </rPh>
    <rPh sb="15" eb="17">
      <t>カダイ</t>
    </rPh>
    <phoneticPr fontId="18"/>
  </si>
  <si>
    <t>他に作業所のお持ちの場合、その作業所の活動内容</t>
    <rPh sb="0" eb="1">
      <t>ホカ</t>
    </rPh>
    <rPh sb="2" eb="4">
      <t>サギョウ</t>
    </rPh>
    <rPh sb="4" eb="5">
      <t>ショ</t>
    </rPh>
    <rPh sb="7" eb="8">
      <t>モ</t>
    </rPh>
    <rPh sb="10" eb="12">
      <t>バアイ</t>
    </rPh>
    <rPh sb="15" eb="17">
      <t>サギョウ</t>
    </rPh>
    <rPh sb="17" eb="18">
      <t>ショ</t>
    </rPh>
    <rPh sb="19" eb="21">
      <t>カツドウ</t>
    </rPh>
    <rPh sb="21" eb="23">
      <t>ナイヨウ</t>
    </rPh>
    <phoneticPr fontId="18"/>
  </si>
  <si>
    <t>その他特記事項、補足、要望</t>
    <rPh sb="2" eb="3">
      <t>タ</t>
    </rPh>
    <rPh sb="3" eb="5">
      <t>トッキ</t>
    </rPh>
    <rPh sb="5" eb="7">
      <t>ジコウ</t>
    </rPh>
    <rPh sb="8" eb="10">
      <t>ホソク</t>
    </rPh>
    <rPh sb="11" eb="13">
      <t>ヨウボウ</t>
    </rPh>
    <phoneticPr fontId="18"/>
  </si>
  <si>
    <t>事業者名</t>
    <rPh sb="0" eb="3">
      <t>ジギョウシャ</t>
    </rPh>
    <rPh sb="3" eb="4">
      <t>ナ</t>
    </rPh>
    <phoneticPr fontId="18"/>
  </si>
  <si>
    <t>作業所</t>
    <rPh sb="0" eb="2">
      <t>サギョウ</t>
    </rPh>
    <rPh sb="2" eb="3">
      <t>ショ</t>
    </rPh>
    <phoneticPr fontId="18"/>
  </si>
  <si>
    <t>施設名</t>
    <rPh sb="0" eb="2">
      <t>シセツ</t>
    </rPh>
    <rPh sb="2" eb="3">
      <t>ナ</t>
    </rPh>
    <phoneticPr fontId="18"/>
  </si>
  <si>
    <t>写真</t>
    <rPh sb="0" eb="2">
      <t>シャシン</t>
    </rPh>
    <phoneticPr fontId="18"/>
  </si>
  <si>
    <t>所在地</t>
    <rPh sb="0" eb="3">
      <t>ショザイチ</t>
    </rPh>
    <phoneticPr fontId="18"/>
  </si>
  <si>
    <t>施設の特長</t>
    <rPh sb="0" eb="2">
      <t>シセツ</t>
    </rPh>
    <rPh sb="3" eb="5">
      <t>トクチョウ</t>
    </rPh>
    <phoneticPr fontId="18"/>
  </si>
  <si>
    <t>利用状況</t>
    <rPh sb="0" eb="2">
      <t>リヨウ</t>
    </rPh>
    <rPh sb="2" eb="4">
      <t>ジョウキョウ</t>
    </rPh>
    <phoneticPr fontId="18"/>
  </si>
  <si>
    <t>年月</t>
    <rPh sb="0" eb="2">
      <t>ネンゲツ</t>
    </rPh>
    <phoneticPr fontId="18"/>
  </si>
  <si>
    <t>延べ利用者数（人）</t>
    <rPh sb="0" eb="1">
      <t>ノ</t>
    </rPh>
    <rPh sb="2" eb="5">
      <t>リヨウシャ</t>
    </rPh>
    <rPh sb="5" eb="6">
      <t>スウ</t>
    </rPh>
    <phoneticPr fontId="18"/>
  </si>
  <si>
    <t>作業所の稼働日数</t>
    <rPh sb="0" eb="2">
      <t>サギョウ</t>
    </rPh>
    <rPh sb="2" eb="3">
      <t>ショ</t>
    </rPh>
    <rPh sb="4" eb="6">
      <t>カドウ</t>
    </rPh>
    <rPh sb="6" eb="8">
      <t>ニッスウ</t>
    </rPh>
    <phoneticPr fontId="18"/>
  </si>
  <si>
    <t>活動内容等</t>
    <rPh sb="0" eb="2">
      <t>カツドウ</t>
    </rPh>
    <rPh sb="2" eb="4">
      <t>ナイヨウ</t>
    </rPh>
    <rPh sb="4" eb="5">
      <t>トウ</t>
    </rPh>
    <phoneticPr fontId="18"/>
  </si>
  <si>
    <t>利用者等の声</t>
    <rPh sb="0" eb="3">
      <t>リヨウシャ</t>
    </rPh>
    <rPh sb="3" eb="4">
      <t>ナド</t>
    </rPh>
    <rPh sb="5" eb="6">
      <t>コエ</t>
    </rPh>
    <phoneticPr fontId="18"/>
  </si>
  <si>
    <t>補助事業概要
の広報資料</t>
    <rPh sb="0" eb="2">
      <t>ホジョ</t>
    </rPh>
    <rPh sb="2" eb="4">
      <t>ジギョウ</t>
    </rPh>
    <rPh sb="4" eb="6">
      <t>ガイヨウ</t>
    </rPh>
    <rPh sb="8" eb="10">
      <t>コウホウ</t>
    </rPh>
    <rPh sb="10" eb="12">
      <t>シリョウ</t>
    </rPh>
    <phoneticPr fontId="18"/>
  </si>
  <si>
    <t>計</t>
    <rPh sb="0" eb="1">
      <t>ケイ</t>
    </rPh>
    <phoneticPr fontId="18"/>
  </si>
  <si>
    <t>計　利用者者数（人）</t>
    <rPh sb="0" eb="1">
      <t>ケイ</t>
    </rPh>
    <rPh sb="2" eb="5">
      <t>リヨウシャ</t>
    </rPh>
    <rPh sb="5" eb="6">
      <t>シャ</t>
    </rPh>
    <rPh sb="6" eb="7">
      <t>スウ</t>
    </rPh>
    <phoneticPr fontId="18"/>
  </si>
  <si>
    <t>計　稼働日数</t>
    <rPh sb="0" eb="1">
      <t>ケイ</t>
    </rPh>
    <rPh sb="2" eb="4">
      <t>カドウ</t>
    </rPh>
    <rPh sb="4" eb="6">
      <t>ニッスウ</t>
    </rPh>
    <phoneticPr fontId="18"/>
  </si>
  <si>
    <t>計（店舗の延べ来客数）</t>
    <rPh sb="0" eb="1">
      <t>ケイ</t>
    </rPh>
    <rPh sb="2" eb="4">
      <t>テンポ</t>
    </rPh>
    <rPh sb="5" eb="6">
      <t>ノ</t>
    </rPh>
    <rPh sb="7" eb="9">
      <t>ライキャク</t>
    </rPh>
    <rPh sb="9" eb="10">
      <t>スウ</t>
    </rPh>
    <phoneticPr fontId="18"/>
  </si>
  <si>
    <t>計（店舗営業日数）</t>
    <rPh sb="0" eb="1">
      <t>ケイ</t>
    </rPh>
    <rPh sb="2" eb="4">
      <t>テンポ</t>
    </rPh>
    <rPh sb="4" eb="6">
      <t>エイギョウ</t>
    </rPh>
    <rPh sb="6" eb="8">
      <t>ニッスウ</t>
    </rPh>
    <phoneticPr fontId="18"/>
  </si>
  <si>
    <t>平均　1日平均利用者数</t>
    <rPh sb="0" eb="2">
      <t>ヘイキン</t>
    </rPh>
    <rPh sb="4" eb="5">
      <t>ヒ</t>
    </rPh>
    <rPh sb="5" eb="7">
      <t>ヘイキン</t>
    </rPh>
    <rPh sb="7" eb="9">
      <t>リヨウ</t>
    </rPh>
    <rPh sb="9" eb="10">
      <t>シャ</t>
    </rPh>
    <rPh sb="10" eb="11">
      <t>スウ</t>
    </rPh>
    <phoneticPr fontId="18"/>
  </si>
  <si>
    <t>平均　1日平均来客数</t>
    <rPh sb="0" eb="2">
      <t>ヘイキン</t>
    </rPh>
    <rPh sb="4" eb="5">
      <t>ヒ</t>
    </rPh>
    <rPh sb="5" eb="7">
      <t>ヘイキン</t>
    </rPh>
    <rPh sb="7" eb="9">
      <t>ライキャク</t>
    </rPh>
    <rPh sb="9" eb="10">
      <t>カズ</t>
    </rPh>
    <phoneticPr fontId="18"/>
  </si>
  <si>
    <t>稼働日数</t>
    <phoneticPr fontId="18"/>
  </si>
  <si>
    <t>１日平均利用者数</t>
    <phoneticPr fontId="18"/>
  </si>
  <si>
    <t>店舗を併設している場合</t>
    <phoneticPr fontId="18"/>
  </si>
  <si>
    <t>（月平均）</t>
    <rPh sb="1" eb="2">
      <t>ツキ</t>
    </rPh>
    <rPh sb="2" eb="4">
      <t>ヘイキン</t>
    </rPh>
    <phoneticPr fontId="18"/>
  </si>
  <si>
    <t>作業所を取り巻く状況や課題</t>
    <rPh sb="0" eb="2">
      <t>サギョウ</t>
    </rPh>
    <rPh sb="2" eb="3">
      <t>ショ</t>
    </rPh>
    <rPh sb="4" eb="5">
      <t>ト</t>
    </rPh>
    <rPh sb="6" eb="7">
      <t>マ</t>
    </rPh>
    <rPh sb="8" eb="10">
      <t>ジョウキョウ</t>
    </rPh>
    <rPh sb="11" eb="13">
      <t>カダイ</t>
    </rPh>
    <phoneticPr fontId="18"/>
  </si>
  <si>
    <t>事前計画の想定を上回る、具体的な効果等があった。</t>
    <rPh sb="5" eb="7">
      <t>ソウテイ</t>
    </rPh>
    <rPh sb="16" eb="18">
      <t>コウカ</t>
    </rPh>
    <rPh sb="18" eb="19">
      <t>トウ</t>
    </rPh>
    <phoneticPr fontId="18"/>
  </si>
  <si>
    <t>事前計画の想定は若干下回ったが、具体的な効果等があった。</t>
    <rPh sb="0" eb="2">
      <t>ジゼン</t>
    </rPh>
    <rPh sb="20" eb="22">
      <t>コウカ</t>
    </rPh>
    <rPh sb="22" eb="23">
      <t>トウ</t>
    </rPh>
    <phoneticPr fontId="18"/>
  </si>
  <si>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8"/>
  </si>
  <si>
    <t>具体的な効果等の発現は難しい。</t>
    <rPh sb="4" eb="6">
      <t>コウカ</t>
    </rPh>
    <rPh sb="6" eb="7">
      <t>トウ</t>
    </rPh>
    <rPh sb="8" eb="10">
      <t>ハツゲン</t>
    </rPh>
    <phoneticPr fontId="18"/>
  </si>
  <si>
    <t>(3)
達成
目標</t>
    <phoneticPr fontId="18"/>
  </si>
  <si>
    <t>事前計画の目標値を大きく上回って達成することができた。　【達成状況120％以上】　　または、目標値の達成 【達成状況100%以上】 に加えて、想定外の成果の波及効果があった。</t>
    <phoneticPr fontId="18"/>
  </si>
  <si>
    <t>事前計画の目標値をやや下回った。　【達成状況80%以上～100%未満】　　または、目標値を下回った 【達成状況60%以上～80%未満】 が、想定外の成果の波及効果があった。</t>
    <phoneticPr fontId="18"/>
  </si>
  <si>
    <t>事前計画の目標値を下回った。　【達成状況60%以上～80%未満】</t>
    <phoneticPr fontId="18"/>
  </si>
  <si>
    <t>事前計画の目標値を大幅に下回った。　【達成状況60%未満】　　または達成値が明確でなく達成状況が判定できない。</t>
    <phoneticPr fontId="18"/>
  </si>
  <si>
    <t>2018P-</t>
    <phoneticPr fontId="18"/>
  </si>
  <si>
    <t>作業所の延べ利用者数（人）2019年1月</t>
    <rPh sb="17" eb="18">
      <t>ネン</t>
    </rPh>
    <rPh sb="19" eb="20">
      <t>ツキ</t>
    </rPh>
    <phoneticPr fontId="18"/>
  </si>
  <si>
    <t>作業所の延べ利用者数（人）2019年2月</t>
    <rPh sb="17" eb="18">
      <t>ネン</t>
    </rPh>
    <rPh sb="19" eb="20">
      <t>ツキ</t>
    </rPh>
    <phoneticPr fontId="18"/>
  </si>
  <si>
    <t>作業所の延べ利用者数（人）2019年3月</t>
    <rPh sb="17" eb="18">
      <t>ネン</t>
    </rPh>
    <rPh sb="19" eb="20">
      <t>ツキ</t>
    </rPh>
    <phoneticPr fontId="18"/>
  </si>
  <si>
    <t>作業所の延べ利用者数（人）2019年4月</t>
    <rPh sb="17" eb="18">
      <t>ネン</t>
    </rPh>
    <rPh sb="19" eb="20">
      <t>ツキ</t>
    </rPh>
    <phoneticPr fontId="18"/>
  </si>
  <si>
    <t>作業所の延べ利用者数（人）2019年5月</t>
    <rPh sb="17" eb="18">
      <t>ネン</t>
    </rPh>
    <rPh sb="19" eb="20">
      <t>ツキ</t>
    </rPh>
    <phoneticPr fontId="18"/>
  </si>
  <si>
    <t>作業所の延べ利用者数（人）2019年6月</t>
    <rPh sb="17" eb="18">
      <t>ネン</t>
    </rPh>
    <rPh sb="19" eb="20">
      <t>ツキ</t>
    </rPh>
    <phoneticPr fontId="18"/>
  </si>
  <si>
    <t>作業所の延べ利用者数（人）2019年7月</t>
    <rPh sb="17" eb="18">
      <t>ネン</t>
    </rPh>
    <rPh sb="19" eb="20">
      <t>ツキ</t>
    </rPh>
    <phoneticPr fontId="18"/>
  </si>
  <si>
    <t>作業所の延べ利用者数（人）2019年8月</t>
    <rPh sb="17" eb="18">
      <t>ネン</t>
    </rPh>
    <rPh sb="19" eb="20">
      <t>ツキ</t>
    </rPh>
    <phoneticPr fontId="18"/>
  </si>
  <si>
    <t>作業所の延べ利用者数（人）2019年9月</t>
    <rPh sb="17" eb="18">
      <t>ネン</t>
    </rPh>
    <rPh sb="19" eb="20">
      <t>ツキ</t>
    </rPh>
    <phoneticPr fontId="18"/>
  </si>
  <si>
    <t>作業所の延べ利用者数（人）2019年10月</t>
    <rPh sb="17" eb="18">
      <t>ネン</t>
    </rPh>
    <rPh sb="20" eb="21">
      <t>ツキ</t>
    </rPh>
    <phoneticPr fontId="18"/>
  </si>
  <si>
    <t>作業所の延べ利用者数（人）2019年11月</t>
    <rPh sb="17" eb="18">
      <t>ネン</t>
    </rPh>
    <rPh sb="20" eb="21">
      <t>ツキ</t>
    </rPh>
    <phoneticPr fontId="18"/>
  </si>
  <si>
    <t>作業所の延べ利用者数（人）2019年12月</t>
    <rPh sb="17" eb="18">
      <t>ネン</t>
    </rPh>
    <rPh sb="20" eb="21">
      <t>ツキ</t>
    </rPh>
    <phoneticPr fontId="18"/>
  </si>
  <si>
    <t>稼働日数　2019年1月</t>
    <rPh sb="2" eb="4">
      <t>ニッスウ</t>
    </rPh>
    <rPh sb="9" eb="10">
      <t>ネン</t>
    </rPh>
    <rPh sb="11" eb="12">
      <t>ツキ</t>
    </rPh>
    <phoneticPr fontId="18"/>
  </si>
  <si>
    <t>稼働日数　2019年2月</t>
    <rPh sb="2" eb="4">
      <t>ニッスウ</t>
    </rPh>
    <rPh sb="9" eb="10">
      <t>ネン</t>
    </rPh>
    <rPh sb="11" eb="12">
      <t>ツキ</t>
    </rPh>
    <phoneticPr fontId="18"/>
  </si>
  <si>
    <t>稼働日数　2019年3月</t>
    <rPh sb="2" eb="4">
      <t>ニッスウ</t>
    </rPh>
    <rPh sb="9" eb="10">
      <t>ネン</t>
    </rPh>
    <rPh sb="11" eb="12">
      <t>ツキ</t>
    </rPh>
    <phoneticPr fontId="18"/>
  </si>
  <si>
    <t>稼働日数　2019年4月</t>
    <rPh sb="2" eb="4">
      <t>ニッスウ</t>
    </rPh>
    <rPh sb="9" eb="10">
      <t>ネン</t>
    </rPh>
    <rPh sb="11" eb="12">
      <t>ツキ</t>
    </rPh>
    <phoneticPr fontId="18"/>
  </si>
  <si>
    <t>稼働日数　2019年5月</t>
    <rPh sb="2" eb="4">
      <t>ニッスウ</t>
    </rPh>
    <rPh sb="9" eb="10">
      <t>ネン</t>
    </rPh>
    <rPh sb="11" eb="12">
      <t>ツキ</t>
    </rPh>
    <phoneticPr fontId="18"/>
  </si>
  <si>
    <t>稼働日数　2019年6月</t>
    <rPh sb="2" eb="4">
      <t>ニッスウ</t>
    </rPh>
    <rPh sb="9" eb="10">
      <t>ネン</t>
    </rPh>
    <rPh sb="11" eb="12">
      <t>ツキ</t>
    </rPh>
    <phoneticPr fontId="18"/>
  </si>
  <si>
    <t>稼働日数　2019年7月</t>
    <rPh sb="2" eb="4">
      <t>ニッスウ</t>
    </rPh>
    <rPh sb="9" eb="10">
      <t>ネン</t>
    </rPh>
    <rPh sb="11" eb="12">
      <t>ツキ</t>
    </rPh>
    <phoneticPr fontId="18"/>
  </si>
  <si>
    <t>稼働日数　2019年8月</t>
    <rPh sb="2" eb="4">
      <t>ニッスウ</t>
    </rPh>
    <rPh sb="9" eb="10">
      <t>ネン</t>
    </rPh>
    <rPh sb="11" eb="12">
      <t>ツキ</t>
    </rPh>
    <phoneticPr fontId="18"/>
  </si>
  <si>
    <t>稼働日数　2019年9月</t>
    <rPh sb="2" eb="4">
      <t>ニッスウ</t>
    </rPh>
    <rPh sb="9" eb="10">
      <t>ネン</t>
    </rPh>
    <rPh sb="11" eb="12">
      <t>ツキ</t>
    </rPh>
    <phoneticPr fontId="18"/>
  </si>
  <si>
    <t>稼働日数　2019年10月</t>
    <rPh sb="2" eb="4">
      <t>ニッスウ</t>
    </rPh>
    <rPh sb="9" eb="10">
      <t>ネン</t>
    </rPh>
    <rPh sb="12" eb="13">
      <t>ツキ</t>
    </rPh>
    <phoneticPr fontId="18"/>
  </si>
  <si>
    <t>稼働日数　2019年11月</t>
    <rPh sb="2" eb="4">
      <t>ニッスウ</t>
    </rPh>
    <rPh sb="9" eb="10">
      <t>ネン</t>
    </rPh>
    <rPh sb="12" eb="13">
      <t>ツキ</t>
    </rPh>
    <phoneticPr fontId="18"/>
  </si>
  <si>
    <t>稼働日数　2019年12月</t>
    <rPh sb="2" eb="4">
      <t>ニッスウ</t>
    </rPh>
    <rPh sb="9" eb="10">
      <t>ネン</t>
    </rPh>
    <rPh sb="12" eb="13">
      <t>ツキ</t>
    </rPh>
    <phoneticPr fontId="18"/>
  </si>
  <si>
    <t>1日平均利用者数　2019年1月</t>
    <rPh sb="1" eb="2">
      <t>ヒ</t>
    </rPh>
    <rPh sb="2" eb="4">
      <t>ヘイキン</t>
    </rPh>
    <rPh sb="4" eb="6">
      <t>リヨウ</t>
    </rPh>
    <rPh sb="6" eb="7">
      <t>シャ</t>
    </rPh>
    <rPh sb="7" eb="8">
      <t>スウ</t>
    </rPh>
    <rPh sb="13" eb="14">
      <t>ネン</t>
    </rPh>
    <rPh sb="15" eb="16">
      <t>ツキ</t>
    </rPh>
    <phoneticPr fontId="18"/>
  </si>
  <si>
    <t>1日平均利用者数　2019年2月</t>
    <rPh sb="1" eb="2">
      <t>ヒ</t>
    </rPh>
    <rPh sb="2" eb="4">
      <t>ヘイキン</t>
    </rPh>
    <rPh sb="4" eb="6">
      <t>リヨウ</t>
    </rPh>
    <rPh sb="6" eb="7">
      <t>シャ</t>
    </rPh>
    <rPh sb="7" eb="8">
      <t>スウ</t>
    </rPh>
    <rPh sb="13" eb="14">
      <t>ネン</t>
    </rPh>
    <rPh sb="15" eb="16">
      <t>ツキ</t>
    </rPh>
    <phoneticPr fontId="18"/>
  </si>
  <si>
    <t>1日平均利用者数　2019年3月</t>
    <rPh sb="1" eb="2">
      <t>ヒ</t>
    </rPh>
    <rPh sb="2" eb="4">
      <t>ヘイキン</t>
    </rPh>
    <rPh sb="4" eb="6">
      <t>リヨウ</t>
    </rPh>
    <rPh sb="6" eb="7">
      <t>シャ</t>
    </rPh>
    <rPh sb="7" eb="8">
      <t>スウ</t>
    </rPh>
    <rPh sb="13" eb="14">
      <t>ネン</t>
    </rPh>
    <rPh sb="15" eb="16">
      <t>ツキ</t>
    </rPh>
    <phoneticPr fontId="18"/>
  </si>
  <si>
    <t>1日平均利用者数　2019年4月</t>
    <rPh sb="1" eb="2">
      <t>ヒ</t>
    </rPh>
    <rPh sb="2" eb="4">
      <t>ヘイキン</t>
    </rPh>
    <rPh sb="4" eb="6">
      <t>リヨウ</t>
    </rPh>
    <rPh sb="6" eb="7">
      <t>シャ</t>
    </rPh>
    <rPh sb="7" eb="8">
      <t>スウ</t>
    </rPh>
    <rPh sb="13" eb="14">
      <t>ネン</t>
    </rPh>
    <rPh sb="15" eb="16">
      <t>ツキ</t>
    </rPh>
    <phoneticPr fontId="18"/>
  </si>
  <si>
    <t>1日平均利用者数　2019年5月</t>
    <rPh sb="1" eb="2">
      <t>ヒ</t>
    </rPh>
    <rPh sb="2" eb="4">
      <t>ヘイキン</t>
    </rPh>
    <rPh sb="4" eb="6">
      <t>リヨウ</t>
    </rPh>
    <rPh sb="6" eb="7">
      <t>シャ</t>
    </rPh>
    <rPh sb="7" eb="8">
      <t>スウ</t>
    </rPh>
    <rPh sb="13" eb="14">
      <t>ネン</t>
    </rPh>
    <rPh sb="15" eb="16">
      <t>ツキ</t>
    </rPh>
    <phoneticPr fontId="18"/>
  </si>
  <si>
    <t>1日平均利用者数　2019年6月</t>
    <rPh sb="1" eb="2">
      <t>ヒ</t>
    </rPh>
    <rPh sb="2" eb="4">
      <t>ヘイキン</t>
    </rPh>
    <rPh sb="4" eb="6">
      <t>リヨウ</t>
    </rPh>
    <rPh sb="6" eb="7">
      <t>シャ</t>
    </rPh>
    <rPh sb="7" eb="8">
      <t>スウ</t>
    </rPh>
    <rPh sb="13" eb="14">
      <t>ネン</t>
    </rPh>
    <rPh sb="15" eb="16">
      <t>ツキ</t>
    </rPh>
    <phoneticPr fontId="18"/>
  </si>
  <si>
    <t>1日平均利用者数　2019年7月</t>
    <rPh sb="1" eb="2">
      <t>ヒ</t>
    </rPh>
    <rPh sb="2" eb="4">
      <t>ヘイキン</t>
    </rPh>
    <rPh sb="4" eb="6">
      <t>リヨウ</t>
    </rPh>
    <rPh sb="6" eb="7">
      <t>シャ</t>
    </rPh>
    <rPh sb="7" eb="8">
      <t>スウ</t>
    </rPh>
    <rPh sb="13" eb="14">
      <t>ネン</t>
    </rPh>
    <rPh sb="15" eb="16">
      <t>ツキ</t>
    </rPh>
    <phoneticPr fontId="18"/>
  </si>
  <si>
    <t>1日平均利用者数　2019年8月</t>
    <rPh sb="1" eb="2">
      <t>ヒ</t>
    </rPh>
    <rPh sb="2" eb="4">
      <t>ヘイキン</t>
    </rPh>
    <rPh sb="4" eb="6">
      <t>リヨウ</t>
    </rPh>
    <rPh sb="6" eb="7">
      <t>シャ</t>
    </rPh>
    <rPh sb="7" eb="8">
      <t>スウ</t>
    </rPh>
    <rPh sb="13" eb="14">
      <t>ネン</t>
    </rPh>
    <rPh sb="15" eb="16">
      <t>ツキ</t>
    </rPh>
    <phoneticPr fontId="18"/>
  </si>
  <si>
    <t>1日平均利用者数　2019年9月</t>
    <rPh sb="1" eb="2">
      <t>ヒ</t>
    </rPh>
    <rPh sb="2" eb="4">
      <t>ヘイキン</t>
    </rPh>
    <rPh sb="4" eb="6">
      <t>リヨウ</t>
    </rPh>
    <rPh sb="6" eb="7">
      <t>シャ</t>
    </rPh>
    <rPh sb="7" eb="8">
      <t>スウ</t>
    </rPh>
    <rPh sb="13" eb="14">
      <t>ネン</t>
    </rPh>
    <rPh sb="15" eb="16">
      <t>ツキ</t>
    </rPh>
    <phoneticPr fontId="18"/>
  </si>
  <si>
    <t>1日平均利用者数　2019年10月</t>
    <rPh sb="1" eb="2">
      <t>ヒ</t>
    </rPh>
    <rPh sb="2" eb="4">
      <t>ヘイキン</t>
    </rPh>
    <rPh sb="4" eb="6">
      <t>リヨウ</t>
    </rPh>
    <rPh sb="6" eb="7">
      <t>シャ</t>
    </rPh>
    <rPh sb="7" eb="8">
      <t>スウ</t>
    </rPh>
    <rPh sb="13" eb="14">
      <t>ネン</t>
    </rPh>
    <rPh sb="16" eb="17">
      <t>ツキ</t>
    </rPh>
    <phoneticPr fontId="18"/>
  </si>
  <si>
    <t>1日平均利用者数　2019年11月</t>
    <rPh sb="1" eb="2">
      <t>ヒ</t>
    </rPh>
    <rPh sb="2" eb="4">
      <t>ヘイキン</t>
    </rPh>
    <rPh sb="4" eb="6">
      <t>リヨウ</t>
    </rPh>
    <rPh sb="6" eb="7">
      <t>シャ</t>
    </rPh>
    <rPh sb="7" eb="8">
      <t>スウ</t>
    </rPh>
    <rPh sb="13" eb="14">
      <t>ネン</t>
    </rPh>
    <rPh sb="16" eb="17">
      <t>ツキ</t>
    </rPh>
    <phoneticPr fontId="18"/>
  </si>
  <si>
    <t>1日平均利用者数　2019年12月</t>
    <rPh sb="1" eb="2">
      <t>ヒ</t>
    </rPh>
    <rPh sb="2" eb="4">
      <t>ヘイキン</t>
    </rPh>
    <rPh sb="4" eb="6">
      <t>リヨウ</t>
    </rPh>
    <rPh sb="6" eb="7">
      <t>シャ</t>
    </rPh>
    <rPh sb="7" eb="8">
      <t>スウ</t>
    </rPh>
    <rPh sb="13" eb="14">
      <t>ネン</t>
    </rPh>
    <rPh sb="16" eb="17">
      <t>ツキ</t>
    </rPh>
    <phoneticPr fontId="18"/>
  </si>
  <si>
    <t>店舗の延べ来客数（人）2019年1月</t>
    <rPh sb="0" eb="2">
      <t>テンポ</t>
    </rPh>
    <rPh sb="3" eb="4">
      <t>ノ</t>
    </rPh>
    <rPh sb="5" eb="7">
      <t>ライキャク</t>
    </rPh>
    <rPh sb="7" eb="8">
      <t>スウ</t>
    </rPh>
    <rPh sb="9" eb="10">
      <t>ニン</t>
    </rPh>
    <rPh sb="15" eb="16">
      <t>ネン</t>
    </rPh>
    <rPh sb="17" eb="18">
      <t>ガツ</t>
    </rPh>
    <phoneticPr fontId="18"/>
  </si>
  <si>
    <t>店舗の延べ来客数（人）2019年2月</t>
    <rPh sb="0" eb="2">
      <t>テンポ</t>
    </rPh>
    <rPh sb="3" eb="4">
      <t>ノ</t>
    </rPh>
    <rPh sb="5" eb="7">
      <t>ライキャク</t>
    </rPh>
    <rPh sb="7" eb="8">
      <t>スウ</t>
    </rPh>
    <rPh sb="9" eb="10">
      <t>ニン</t>
    </rPh>
    <rPh sb="15" eb="16">
      <t>ネン</t>
    </rPh>
    <rPh sb="17" eb="18">
      <t>ガツ</t>
    </rPh>
    <phoneticPr fontId="18"/>
  </si>
  <si>
    <t>店舗の延べ来客数（人）2019年3月</t>
    <rPh sb="0" eb="2">
      <t>テンポ</t>
    </rPh>
    <rPh sb="3" eb="4">
      <t>ノ</t>
    </rPh>
    <rPh sb="5" eb="7">
      <t>ライキャク</t>
    </rPh>
    <rPh sb="7" eb="8">
      <t>スウ</t>
    </rPh>
    <rPh sb="9" eb="10">
      <t>ニン</t>
    </rPh>
    <rPh sb="15" eb="16">
      <t>ネン</t>
    </rPh>
    <rPh sb="17" eb="18">
      <t>ガツ</t>
    </rPh>
    <phoneticPr fontId="18"/>
  </si>
  <si>
    <t>店舗の延べ来客数（人）2019年4月</t>
    <rPh sb="0" eb="2">
      <t>テンポ</t>
    </rPh>
    <rPh sb="3" eb="4">
      <t>ノ</t>
    </rPh>
    <rPh sb="5" eb="7">
      <t>ライキャク</t>
    </rPh>
    <rPh sb="7" eb="8">
      <t>スウ</t>
    </rPh>
    <rPh sb="9" eb="10">
      <t>ニン</t>
    </rPh>
    <rPh sb="15" eb="16">
      <t>ネン</t>
    </rPh>
    <rPh sb="17" eb="18">
      <t>ガツ</t>
    </rPh>
    <phoneticPr fontId="18"/>
  </si>
  <si>
    <t>店舗の延べ来客数（人）2019年5月</t>
    <rPh sb="0" eb="2">
      <t>テンポ</t>
    </rPh>
    <rPh sb="3" eb="4">
      <t>ノ</t>
    </rPh>
    <rPh sb="5" eb="7">
      <t>ライキャク</t>
    </rPh>
    <rPh sb="7" eb="8">
      <t>スウ</t>
    </rPh>
    <rPh sb="9" eb="10">
      <t>ニン</t>
    </rPh>
    <rPh sb="15" eb="16">
      <t>ネン</t>
    </rPh>
    <rPh sb="17" eb="18">
      <t>ガツ</t>
    </rPh>
    <phoneticPr fontId="18"/>
  </si>
  <si>
    <t>店舗の延べ来客数（人）2019年6月</t>
    <rPh sb="0" eb="2">
      <t>テンポ</t>
    </rPh>
    <rPh sb="3" eb="4">
      <t>ノ</t>
    </rPh>
    <rPh sb="5" eb="7">
      <t>ライキャク</t>
    </rPh>
    <rPh sb="7" eb="8">
      <t>スウ</t>
    </rPh>
    <rPh sb="9" eb="10">
      <t>ニン</t>
    </rPh>
    <rPh sb="15" eb="16">
      <t>ネン</t>
    </rPh>
    <rPh sb="17" eb="18">
      <t>ガツ</t>
    </rPh>
    <phoneticPr fontId="18"/>
  </si>
  <si>
    <t>店舗の延べ来客数（人）2019年7月</t>
    <rPh sb="0" eb="2">
      <t>テンポ</t>
    </rPh>
    <rPh sb="3" eb="4">
      <t>ノ</t>
    </rPh>
    <rPh sb="5" eb="7">
      <t>ライキャク</t>
    </rPh>
    <rPh sb="7" eb="8">
      <t>スウ</t>
    </rPh>
    <rPh sb="9" eb="10">
      <t>ニン</t>
    </rPh>
    <rPh sb="15" eb="16">
      <t>ネン</t>
    </rPh>
    <rPh sb="17" eb="18">
      <t>ガツ</t>
    </rPh>
    <phoneticPr fontId="18"/>
  </si>
  <si>
    <t>店舗の延べ来客数（人）2019年8月</t>
    <rPh sb="0" eb="2">
      <t>テンポ</t>
    </rPh>
    <rPh sb="3" eb="4">
      <t>ノ</t>
    </rPh>
    <rPh sb="5" eb="7">
      <t>ライキャク</t>
    </rPh>
    <rPh sb="7" eb="8">
      <t>スウ</t>
    </rPh>
    <rPh sb="9" eb="10">
      <t>ニン</t>
    </rPh>
    <rPh sb="15" eb="16">
      <t>ネン</t>
    </rPh>
    <rPh sb="17" eb="18">
      <t>ガツ</t>
    </rPh>
    <phoneticPr fontId="18"/>
  </si>
  <si>
    <t>店舗の延べ来客数（人）2019年9月</t>
    <rPh sb="0" eb="2">
      <t>テンポ</t>
    </rPh>
    <rPh sb="3" eb="4">
      <t>ノ</t>
    </rPh>
    <rPh sb="5" eb="7">
      <t>ライキャク</t>
    </rPh>
    <rPh sb="7" eb="8">
      <t>スウ</t>
    </rPh>
    <rPh sb="9" eb="10">
      <t>ニン</t>
    </rPh>
    <rPh sb="15" eb="16">
      <t>ネン</t>
    </rPh>
    <rPh sb="17" eb="18">
      <t>ガツ</t>
    </rPh>
    <phoneticPr fontId="18"/>
  </si>
  <si>
    <t>店舗の延べ来客数（人）2019年10月</t>
    <rPh sb="0" eb="2">
      <t>テンポ</t>
    </rPh>
    <rPh sb="3" eb="4">
      <t>ノ</t>
    </rPh>
    <rPh sb="5" eb="7">
      <t>ライキャク</t>
    </rPh>
    <rPh sb="7" eb="8">
      <t>スウ</t>
    </rPh>
    <rPh sb="9" eb="10">
      <t>ニン</t>
    </rPh>
    <rPh sb="15" eb="16">
      <t>ネン</t>
    </rPh>
    <rPh sb="18" eb="19">
      <t>ガツ</t>
    </rPh>
    <phoneticPr fontId="18"/>
  </si>
  <si>
    <t>店舗の延べ来客数（人）2019年11月</t>
    <rPh sb="0" eb="2">
      <t>テンポ</t>
    </rPh>
    <rPh sb="3" eb="4">
      <t>ノ</t>
    </rPh>
    <rPh sb="5" eb="7">
      <t>ライキャク</t>
    </rPh>
    <rPh sb="7" eb="8">
      <t>スウ</t>
    </rPh>
    <rPh sb="9" eb="10">
      <t>ニン</t>
    </rPh>
    <rPh sb="15" eb="16">
      <t>ネン</t>
    </rPh>
    <rPh sb="18" eb="19">
      <t>ガツ</t>
    </rPh>
    <phoneticPr fontId="18"/>
  </si>
  <si>
    <t>店舗の延べ来客数（人）2019年12月</t>
    <rPh sb="0" eb="2">
      <t>テンポ</t>
    </rPh>
    <rPh sb="3" eb="4">
      <t>ノ</t>
    </rPh>
    <rPh sb="5" eb="7">
      <t>ライキャク</t>
    </rPh>
    <rPh sb="7" eb="8">
      <t>スウ</t>
    </rPh>
    <rPh sb="9" eb="10">
      <t>ニン</t>
    </rPh>
    <rPh sb="15" eb="16">
      <t>ネン</t>
    </rPh>
    <rPh sb="18" eb="19">
      <t>ガツ</t>
    </rPh>
    <phoneticPr fontId="18"/>
  </si>
  <si>
    <t>店舗営業日数　2019年1月</t>
    <rPh sb="0" eb="2">
      <t>テンポ</t>
    </rPh>
    <rPh sb="2" eb="4">
      <t>エイギョウ</t>
    </rPh>
    <rPh sb="4" eb="6">
      <t>ニッスウ</t>
    </rPh>
    <rPh sb="11" eb="12">
      <t>ネン</t>
    </rPh>
    <rPh sb="13" eb="14">
      <t>ガツ</t>
    </rPh>
    <phoneticPr fontId="18"/>
  </si>
  <si>
    <t>店舗営業日数　2019年2月</t>
    <rPh sb="0" eb="2">
      <t>テンポ</t>
    </rPh>
    <rPh sb="2" eb="4">
      <t>エイギョウ</t>
    </rPh>
    <rPh sb="4" eb="6">
      <t>ニッスウ</t>
    </rPh>
    <rPh sb="11" eb="12">
      <t>ネン</t>
    </rPh>
    <rPh sb="13" eb="14">
      <t>ガツ</t>
    </rPh>
    <phoneticPr fontId="18"/>
  </si>
  <si>
    <t>店舗営業日数　2019年3月</t>
    <rPh sb="0" eb="2">
      <t>テンポ</t>
    </rPh>
    <rPh sb="2" eb="4">
      <t>エイギョウ</t>
    </rPh>
    <rPh sb="4" eb="6">
      <t>ニッスウ</t>
    </rPh>
    <rPh sb="11" eb="12">
      <t>ネン</t>
    </rPh>
    <rPh sb="13" eb="14">
      <t>ガツ</t>
    </rPh>
    <phoneticPr fontId="18"/>
  </si>
  <si>
    <t>店舗営業日数　2019年4月</t>
    <rPh sb="0" eb="2">
      <t>テンポ</t>
    </rPh>
    <rPh sb="2" eb="4">
      <t>エイギョウ</t>
    </rPh>
    <rPh sb="4" eb="6">
      <t>ニッスウ</t>
    </rPh>
    <rPh sb="11" eb="12">
      <t>ネン</t>
    </rPh>
    <rPh sb="13" eb="14">
      <t>ガツ</t>
    </rPh>
    <phoneticPr fontId="18"/>
  </si>
  <si>
    <t>店舗営業日数　2019年5月</t>
    <rPh sb="0" eb="2">
      <t>テンポ</t>
    </rPh>
    <rPh sb="2" eb="4">
      <t>エイギョウ</t>
    </rPh>
    <rPh sb="4" eb="6">
      <t>ニッスウ</t>
    </rPh>
    <rPh sb="11" eb="12">
      <t>ネン</t>
    </rPh>
    <rPh sb="13" eb="14">
      <t>ガツ</t>
    </rPh>
    <phoneticPr fontId="18"/>
  </si>
  <si>
    <t>店舗営業日数　2019年6月</t>
    <rPh sb="0" eb="2">
      <t>テンポ</t>
    </rPh>
    <rPh sb="2" eb="4">
      <t>エイギョウ</t>
    </rPh>
    <rPh sb="4" eb="6">
      <t>ニッスウ</t>
    </rPh>
    <rPh sb="11" eb="12">
      <t>ネン</t>
    </rPh>
    <rPh sb="13" eb="14">
      <t>ガツ</t>
    </rPh>
    <phoneticPr fontId="18"/>
  </si>
  <si>
    <t>店舗営業日数　2019年7月</t>
    <rPh sb="0" eb="2">
      <t>テンポ</t>
    </rPh>
    <rPh sb="2" eb="4">
      <t>エイギョウ</t>
    </rPh>
    <rPh sb="4" eb="6">
      <t>ニッスウ</t>
    </rPh>
    <rPh sb="11" eb="12">
      <t>ネン</t>
    </rPh>
    <rPh sb="13" eb="14">
      <t>ガツ</t>
    </rPh>
    <phoneticPr fontId="18"/>
  </si>
  <si>
    <t>店舗営業日数　2019年8月</t>
    <rPh sb="0" eb="2">
      <t>テンポ</t>
    </rPh>
    <rPh sb="2" eb="4">
      <t>エイギョウ</t>
    </rPh>
    <rPh sb="4" eb="6">
      <t>ニッスウ</t>
    </rPh>
    <rPh sb="11" eb="12">
      <t>ネン</t>
    </rPh>
    <rPh sb="13" eb="14">
      <t>ガツ</t>
    </rPh>
    <phoneticPr fontId="18"/>
  </si>
  <si>
    <t>店舗営業日数　2019年9月</t>
    <rPh sb="0" eb="2">
      <t>テンポ</t>
    </rPh>
    <rPh sb="2" eb="4">
      <t>エイギョウ</t>
    </rPh>
    <rPh sb="4" eb="6">
      <t>ニッスウ</t>
    </rPh>
    <rPh sb="11" eb="12">
      <t>ネン</t>
    </rPh>
    <rPh sb="13" eb="14">
      <t>ガツ</t>
    </rPh>
    <phoneticPr fontId="18"/>
  </si>
  <si>
    <t>店舗営業日数　2019年10月</t>
    <rPh sb="0" eb="2">
      <t>テンポ</t>
    </rPh>
    <rPh sb="2" eb="4">
      <t>エイギョウ</t>
    </rPh>
    <rPh sb="4" eb="6">
      <t>ニッスウ</t>
    </rPh>
    <rPh sb="11" eb="12">
      <t>ネン</t>
    </rPh>
    <rPh sb="14" eb="15">
      <t>ガツ</t>
    </rPh>
    <phoneticPr fontId="18"/>
  </si>
  <si>
    <t>店舗営業日数　2019年11月</t>
    <rPh sb="0" eb="2">
      <t>テンポ</t>
    </rPh>
    <rPh sb="2" eb="4">
      <t>エイギョウ</t>
    </rPh>
    <rPh sb="4" eb="6">
      <t>ニッスウ</t>
    </rPh>
    <rPh sb="11" eb="12">
      <t>ネン</t>
    </rPh>
    <rPh sb="14" eb="15">
      <t>ガツ</t>
    </rPh>
    <phoneticPr fontId="18"/>
  </si>
  <si>
    <t>店舗営業日数　2019年12月</t>
    <rPh sb="0" eb="2">
      <t>テンポ</t>
    </rPh>
    <rPh sb="2" eb="4">
      <t>エイギョウ</t>
    </rPh>
    <rPh sb="4" eb="6">
      <t>ニッスウ</t>
    </rPh>
    <rPh sb="11" eb="12">
      <t>ネン</t>
    </rPh>
    <rPh sb="14" eb="15">
      <t>ガツ</t>
    </rPh>
    <phoneticPr fontId="18"/>
  </si>
  <si>
    <t>1日平均来客数　2019年1月</t>
    <rPh sb="1" eb="2">
      <t>ヒ</t>
    </rPh>
    <rPh sb="2" eb="4">
      <t>ヘイキン</t>
    </rPh>
    <rPh sb="4" eb="6">
      <t>ライキャク</t>
    </rPh>
    <rPh sb="6" eb="7">
      <t>カズ</t>
    </rPh>
    <rPh sb="12" eb="13">
      <t>ネン</t>
    </rPh>
    <rPh sb="14" eb="15">
      <t>ガツ</t>
    </rPh>
    <phoneticPr fontId="18"/>
  </si>
  <si>
    <t>1日平均来客数　2019年2月</t>
    <rPh sb="1" eb="2">
      <t>ヒ</t>
    </rPh>
    <rPh sb="2" eb="4">
      <t>ヘイキン</t>
    </rPh>
    <rPh sb="4" eb="6">
      <t>ライキャク</t>
    </rPh>
    <rPh sb="6" eb="7">
      <t>カズ</t>
    </rPh>
    <rPh sb="12" eb="13">
      <t>ネン</t>
    </rPh>
    <rPh sb="14" eb="15">
      <t>ガツ</t>
    </rPh>
    <phoneticPr fontId="18"/>
  </si>
  <si>
    <t>1日平均来客数　2019年3月</t>
    <rPh sb="1" eb="2">
      <t>ヒ</t>
    </rPh>
    <rPh sb="2" eb="4">
      <t>ヘイキン</t>
    </rPh>
    <rPh sb="4" eb="6">
      <t>ライキャク</t>
    </rPh>
    <rPh sb="6" eb="7">
      <t>カズ</t>
    </rPh>
    <rPh sb="12" eb="13">
      <t>ネン</t>
    </rPh>
    <rPh sb="14" eb="15">
      <t>ガツ</t>
    </rPh>
    <phoneticPr fontId="18"/>
  </si>
  <si>
    <t>1日平均来客数　2019年4月</t>
    <rPh sb="1" eb="2">
      <t>ヒ</t>
    </rPh>
    <rPh sb="2" eb="4">
      <t>ヘイキン</t>
    </rPh>
    <rPh sb="4" eb="6">
      <t>ライキャク</t>
    </rPh>
    <rPh sb="6" eb="7">
      <t>カズ</t>
    </rPh>
    <rPh sb="12" eb="13">
      <t>ネン</t>
    </rPh>
    <rPh sb="14" eb="15">
      <t>ガツ</t>
    </rPh>
    <phoneticPr fontId="18"/>
  </si>
  <si>
    <t>1日平均来客数　2019年5月</t>
    <rPh sb="1" eb="2">
      <t>ヒ</t>
    </rPh>
    <rPh sb="2" eb="4">
      <t>ヘイキン</t>
    </rPh>
    <rPh sb="4" eb="6">
      <t>ライキャク</t>
    </rPh>
    <rPh sb="6" eb="7">
      <t>カズ</t>
    </rPh>
    <rPh sb="12" eb="13">
      <t>ネン</t>
    </rPh>
    <rPh sb="14" eb="15">
      <t>ガツ</t>
    </rPh>
    <phoneticPr fontId="18"/>
  </si>
  <si>
    <t>1日平均来客数　2019年6月</t>
    <rPh sb="1" eb="2">
      <t>ヒ</t>
    </rPh>
    <rPh sb="2" eb="4">
      <t>ヘイキン</t>
    </rPh>
    <rPh sb="4" eb="6">
      <t>ライキャク</t>
    </rPh>
    <rPh sb="6" eb="7">
      <t>カズ</t>
    </rPh>
    <rPh sb="12" eb="13">
      <t>ネン</t>
    </rPh>
    <rPh sb="14" eb="15">
      <t>ガツ</t>
    </rPh>
    <phoneticPr fontId="18"/>
  </si>
  <si>
    <t>1日平均来客数　2019年7月</t>
    <rPh sb="1" eb="2">
      <t>ヒ</t>
    </rPh>
    <rPh sb="2" eb="4">
      <t>ヘイキン</t>
    </rPh>
    <rPh sb="4" eb="6">
      <t>ライキャク</t>
    </rPh>
    <rPh sb="6" eb="7">
      <t>カズ</t>
    </rPh>
    <rPh sb="12" eb="13">
      <t>ネン</t>
    </rPh>
    <rPh sb="14" eb="15">
      <t>ガツ</t>
    </rPh>
    <phoneticPr fontId="18"/>
  </si>
  <si>
    <t>1日平均来客数　2019年8月</t>
    <rPh sb="1" eb="2">
      <t>ヒ</t>
    </rPh>
    <rPh sb="2" eb="4">
      <t>ヘイキン</t>
    </rPh>
    <rPh sb="4" eb="6">
      <t>ライキャク</t>
    </rPh>
    <rPh sb="6" eb="7">
      <t>カズ</t>
    </rPh>
    <rPh sb="12" eb="13">
      <t>ネン</t>
    </rPh>
    <rPh sb="14" eb="15">
      <t>ガツ</t>
    </rPh>
    <phoneticPr fontId="18"/>
  </si>
  <si>
    <t>1日平均来客数　2019年9月</t>
    <rPh sb="1" eb="2">
      <t>ヒ</t>
    </rPh>
    <rPh sb="2" eb="4">
      <t>ヘイキン</t>
    </rPh>
    <rPh sb="4" eb="6">
      <t>ライキャク</t>
    </rPh>
    <rPh sb="6" eb="7">
      <t>カズ</t>
    </rPh>
    <rPh sb="12" eb="13">
      <t>ネン</t>
    </rPh>
    <rPh sb="14" eb="15">
      <t>ガツ</t>
    </rPh>
    <phoneticPr fontId="18"/>
  </si>
  <si>
    <t>1日平均来客数　2019年10月</t>
    <rPh sb="1" eb="2">
      <t>ヒ</t>
    </rPh>
    <rPh sb="2" eb="4">
      <t>ヘイキン</t>
    </rPh>
    <rPh sb="4" eb="6">
      <t>ライキャク</t>
    </rPh>
    <rPh sb="6" eb="7">
      <t>カズ</t>
    </rPh>
    <rPh sb="12" eb="13">
      <t>ネン</t>
    </rPh>
    <rPh sb="15" eb="16">
      <t>ガツ</t>
    </rPh>
    <phoneticPr fontId="18"/>
  </si>
  <si>
    <t>1日平均来客数　2019年11月</t>
    <rPh sb="1" eb="2">
      <t>ヒ</t>
    </rPh>
    <rPh sb="2" eb="4">
      <t>ヘイキン</t>
    </rPh>
    <rPh sb="4" eb="6">
      <t>ライキャク</t>
    </rPh>
    <rPh sb="6" eb="7">
      <t>カズ</t>
    </rPh>
    <rPh sb="12" eb="13">
      <t>ネン</t>
    </rPh>
    <rPh sb="15" eb="16">
      <t>ガツ</t>
    </rPh>
    <phoneticPr fontId="18"/>
  </si>
  <si>
    <t>1日平均来客数　2019年12月</t>
    <rPh sb="1" eb="2">
      <t>ヒ</t>
    </rPh>
    <rPh sb="2" eb="4">
      <t>ヘイキン</t>
    </rPh>
    <rPh sb="4" eb="6">
      <t>ライキャク</t>
    </rPh>
    <rPh sb="6" eb="7">
      <t>カズ</t>
    </rPh>
    <rPh sb="12" eb="13">
      <t>ネン</t>
    </rPh>
    <rPh sb="15" eb="16">
      <t>ガツ</t>
    </rPh>
    <phoneticPr fontId="18"/>
  </si>
  <si>
    <t>ｂ．交付誓約書添付の『事前計画／自己評価書（２／５）　３．補助事業実施の必要性（１）補助事業が最終的に目指すこと』 の、達成状況をご記入ください。</t>
    <rPh sb="4" eb="6">
      <t>セイヤク</t>
    </rPh>
    <rPh sb="29" eb="31">
      <t>ホジョ</t>
    </rPh>
    <rPh sb="31" eb="33">
      <t>ジギョウ</t>
    </rPh>
    <rPh sb="33" eb="35">
      <t>ジッシ</t>
    </rPh>
    <rPh sb="36" eb="39">
      <t>ヒツヨウセイ</t>
    </rPh>
    <rPh sb="42" eb="44">
      <t>ホジョ</t>
    </rPh>
    <rPh sb="44" eb="46">
      <t>ジギョウ</t>
    </rPh>
    <rPh sb="47" eb="50">
      <t>サイシュウテキ</t>
    </rPh>
    <rPh sb="51" eb="53">
      <t>メザ</t>
    </rPh>
    <phoneticPr fontId="18"/>
  </si>
  <si>
    <t>２．以下の評価項目について、ご記入ください。</t>
    <rPh sb="2" eb="4">
      <t>イカ</t>
    </rPh>
    <rPh sb="5" eb="7">
      <t>ヒョウカ</t>
    </rPh>
    <rPh sb="7" eb="9">
      <t>コウモク</t>
    </rPh>
    <rPh sb="15" eb="17">
      <t>キニュウ</t>
    </rPh>
    <phoneticPr fontId="18"/>
  </si>
  <si>
    <t>整理番号</t>
    <rPh sb="0" eb="4">
      <t>セイリバンゴウ</t>
    </rPh>
    <phoneticPr fontId="18"/>
  </si>
  <si>
    <t>事前計画の想定どおりの、具体的な効果等があった。</t>
    <rPh sb="18" eb="19">
      <t>トウ</t>
    </rPh>
    <phoneticPr fontId="18"/>
  </si>
  <si>
    <t>２０２３年度　JKA補助事業　自己評価書（２回目）</t>
    <rPh sb="10" eb="12">
      <t>ホジョ</t>
    </rPh>
    <rPh sb="12" eb="14">
      <t>ジギョウ</t>
    </rPh>
    <rPh sb="22" eb="24">
      <t>カイメ</t>
    </rPh>
    <phoneticPr fontId="18"/>
  </si>
  <si>
    <t>2024年  10 月</t>
    <rPh sb="4" eb="5">
      <t>ネン</t>
    </rPh>
    <rPh sb="10" eb="11">
      <t>ガツ</t>
    </rPh>
    <phoneticPr fontId="18"/>
  </si>
  <si>
    <t>2024年  11 月</t>
    <rPh sb="4" eb="5">
      <t>ネン</t>
    </rPh>
    <rPh sb="10" eb="11">
      <t>ガツ</t>
    </rPh>
    <phoneticPr fontId="18"/>
  </si>
  <si>
    <t>2024年  12 月</t>
    <rPh sb="4" eb="5">
      <t>ネン</t>
    </rPh>
    <rPh sb="10" eb="11">
      <t>ガツ</t>
    </rPh>
    <phoneticPr fontId="18"/>
  </si>
  <si>
    <t xml:space="preserve">　　以上となります。　ご協力ありがとうございました。　　p2023hyoka@keirin-autorace.or.jp までご送信ください。
</t>
    <rPh sb="2" eb="4">
      <t>イジョウ</t>
    </rPh>
    <rPh sb="12" eb="14">
      <t>キョウリョク</t>
    </rPh>
    <rPh sb="64" eb="66">
      <t>ソウシン</t>
    </rPh>
    <phoneticPr fontId="18"/>
  </si>
  <si>
    <r>
      <t>　２０２３ 年度　JKA補助事業　「自己評価スコアリングガイド」</t>
    </r>
    <r>
      <rPr>
        <b/>
        <sz val="22"/>
        <rFont val="ＭＳ Ｐゴシック"/>
        <family val="3"/>
        <charset val="128"/>
      </rPr>
      <t>　</t>
    </r>
    <rPh sb="6" eb="8">
      <t>ネンド</t>
    </rPh>
    <rPh sb="12" eb="16">
      <t>ホジョジギョウ</t>
    </rPh>
    <rPh sb="18" eb="22">
      <t>ジコヒョウカ</t>
    </rPh>
    <phoneticPr fontId="18"/>
  </si>
  <si>
    <t>児童発達支援センターの建築</t>
    <rPh sb="0" eb="2">
      <t>ジドウ</t>
    </rPh>
    <rPh sb="2" eb="4">
      <t>ハッタツ</t>
    </rPh>
    <rPh sb="4" eb="6">
      <t>シエン</t>
    </rPh>
    <rPh sb="11" eb="13">
      <t>ケンチク</t>
    </rPh>
    <phoneticPr fontId="18"/>
  </si>
  <si>
    <t>児童発達支援センターの稼働日数※2</t>
    <rPh sb="0" eb="6">
      <t>ジドウハッタツシエン</t>
    </rPh>
    <rPh sb="11" eb="13">
      <t>カドウ</t>
    </rPh>
    <rPh sb="13" eb="15">
      <t>ニッスウ</t>
    </rPh>
    <phoneticPr fontId="18"/>
  </si>
  <si>
    <t>【建築（児童発達支援センター）】</t>
    <rPh sb="1" eb="3">
      <t>ケンチク</t>
    </rPh>
    <rPh sb="4" eb="10">
      <t>ジドウハッタツシエン</t>
    </rPh>
    <phoneticPr fontId="18"/>
  </si>
  <si>
    <t>児童発達支援センターの延べ利用者数（人）
※1</t>
    <rPh sb="0" eb="2">
      <t>ジドウ</t>
    </rPh>
    <rPh sb="2" eb="4">
      <t>ハッタツ</t>
    </rPh>
    <rPh sb="4" eb="6">
      <t>シエン</t>
    </rPh>
    <rPh sb="11" eb="12">
      <t>ノ</t>
    </rPh>
    <rPh sb="13" eb="15">
      <t>リヨウ</t>
    </rPh>
    <rPh sb="15" eb="16">
      <t>シャ</t>
    </rPh>
    <rPh sb="16" eb="17">
      <t>スウ</t>
    </rPh>
    <rPh sb="18" eb="19">
      <t>ヒト</t>
    </rPh>
    <phoneticPr fontId="18"/>
  </si>
  <si>
    <t>事業の
新規性</t>
    <rPh sb="0" eb="2">
      <t>ジギョウ</t>
    </rPh>
    <rPh sb="4" eb="5">
      <t>シン</t>
    </rPh>
    <rPh sb="5" eb="6">
      <t>キ</t>
    </rPh>
    <phoneticPr fontId="18"/>
  </si>
  <si>
    <t>【福祉型】</t>
    <rPh sb="1" eb="4">
      <t>フクシガタ</t>
    </rPh>
    <phoneticPr fontId="18"/>
  </si>
  <si>
    <t>【医療型】</t>
    <rPh sb="1" eb="3">
      <t>イリョウ</t>
    </rPh>
    <rPh sb="3" eb="4">
      <t>ガタ</t>
    </rPh>
    <phoneticPr fontId="18"/>
  </si>
  <si>
    <t>①児童発達支援</t>
    <rPh sb="1" eb="3">
      <t>ジドウ</t>
    </rPh>
    <rPh sb="3" eb="5">
      <t>ハッタツ</t>
    </rPh>
    <rPh sb="5" eb="7">
      <t>シエン</t>
    </rPh>
    <phoneticPr fontId="18"/>
  </si>
  <si>
    <t>②放課後等
デイサービス</t>
    <rPh sb="1" eb="4">
      <t>ホウカゴ</t>
    </rPh>
    <rPh sb="4" eb="5">
      <t>トウ</t>
    </rPh>
    <phoneticPr fontId="18"/>
  </si>
  <si>
    <t>③保育所等
訪問支援</t>
    <rPh sb="1" eb="3">
      <t>ホイク</t>
    </rPh>
    <rPh sb="3" eb="4">
      <t>ジョ</t>
    </rPh>
    <rPh sb="4" eb="5">
      <t>トウ</t>
    </rPh>
    <rPh sb="6" eb="8">
      <t>ホウモン</t>
    </rPh>
    <rPh sb="8" eb="10">
      <t>シエン</t>
    </rPh>
    <phoneticPr fontId="18"/>
  </si>
  <si>
    <t>④その他</t>
    <rPh sb="3" eb="4">
      <t>タ</t>
    </rPh>
    <phoneticPr fontId="18"/>
  </si>
  <si>
    <t>⑤医療型児童
発達支援</t>
    <rPh sb="1" eb="3">
      <t>イリョウ</t>
    </rPh>
    <rPh sb="3" eb="4">
      <t>ガタ</t>
    </rPh>
    <rPh sb="4" eb="6">
      <t>ジドウ</t>
    </rPh>
    <rPh sb="7" eb="9">
      <t>ハッタツ</t>
    </rPh>
    <rPh sb="9" eb="11">
      <t>シエン</t>
    </rPh>
    <phoneticPr fontId="18"/>
  </si>
  <si>
    <t>⑥その他</t>
    <rPh sb="3" eb="4">
      <t>タ</t>
    </rPh>
    <phoneticPr fontId="18"/>
  </si>
  <si>
    <t>☆上記活動内容について、具体的にご記入下さい。</t>
    <rPh sb="1" eb="3">
      <t>ジョウキ</t>
    </rPh>
    <rPh sb="3" eb="5">
      <t>カツドウ</t>
    </rPh>
    <rPh sb="5" eb="7">
      <t>ナイヨウ</t>
    </rPh>
    <rPh sb="12" eb="15">
      <t>グタイテキ</t>
    </rPh>
    <rPh sb="17" eb="19">
      <t>キニュウ</t>
    </rPh>
    <rPh sb="19" eb="20">
      <t>クダ</t>
    </rPh>
    <phoneticPr fontId="18"/>
  </si>
  <si>
    <t>　①児童発達支援</t>
    <phoneticPr fontId="18"/>
  </si>
  <si>
    <t>　②放課後等デイサービス</t>
    <phoneticPr fontId="18"/>
  </si>
  <si>
    <t>　③保育所等訪問支援</t>
    <phoneticPr fontId="18"/>
  </si>
  <si>
    <t>　④その他</t>
    <phoneticPr fontId="18"/>
  </si>
  <si>
    <t>　⑤医療型児童発達支援</t>
    <phoneticPr fontId="18"/>
  </si>
  <si>
    <t>　⑥その他</t>
    <phoneticPr fontId="18"/>
  </si>
  <si>
    <t>ａ．個別の評価項目について、交付誓約書添付の『事前計画／自己評価書（３／５）　４．補助事業の事前計画』 の、達成状況等を把握し、ご記入ください。</t>
    <rPh sb="2" eb="4">
      <t>コベツ</t>
    </rPh>
    <rPh sb="5" eb="7">
      <t>ヒョウカ</t>
    </rPh>
    <rPh sb="7" eb="9">
      <t>コウモク</t>
    </rPh>
    <rPh sb="14" eb="16">
      <t>コウフ</t>
    </rPh>
    <rPh sb="18" eb="19">
      <t>ショ</t>
    </rPh>
    <rPh sb="19" eb="21">
      <t>テンプ</t>
    </rPh>
    <rPh sb="23" eb="25">
      <t>ジゼン</t>
    </rPh>
    <rPh sb="25" eb="27">
      <t>ケイカク</t>
    </rPh>
    <rPh sb="28" eb="30">
      <t>ジコ</t>
    </rPh>
    <rPh sb="30" eb="33">
      <t>ヒョウカショ</t>
    </rPh>
    <rPh sb="41" eb="43">
      <t>ホジョ</t>
    </rPh>
    <rPh sb="43" eb="45">
      <t>ジギョウ</t>
    </rPh>
    <rPh sb="46" eb="48">
      <t>ジゼン</t>
    </rPh>
    <rPh sb="48" eb="50">
      <t>ケイカク</t>
    </rPh>
    <rPh sb="54" eb="56">
      <t>タッセイ</t>
    </rPh>
    <rPh sb="56" eb="58">
      <t>ジョウキョウ</t>
    </rPh>
    <rPh sb="58" eb="59">
      <t>トウ</t>
    </rPh>
    <rPh sb="60" eb="62">
      <t>ハアク</t>
    </rPh>
    <rPh sb="65" eb="67">
      <t>キニュウ</t>
    </rPh>
    <phoneticPr fontId="18"/>
  </si>
  <si>
    <t>○採点基準については、２０２３年度補助事業実施に関する事務手続要領 『別冊評価要領』 自己評価スコアリングガイドをご参照ください。</t>
  </si>
  <si>
    <t>４．この施設に対する地域の方の声をご記入ください。</t>
    <rPh sb="4" eb="6">
      <t>シセツ</t>
    </rPh>
    <rPh sb="7" eb="8">
      <t>タイ</t>
    </rPh>
    <rPh sb="10" eb="12">
      <t>チイキ</t>
    </rPh>
    <rPh sb="13" eb="14">
      <t>カタ</t>
    </rPh>
    <rPh sb="15" eb="16">
      <t>コエ</t>
    </rPh>
    <rPh sb="18" eb="20">
      <t>キニュウ</t>
    </rPh>
    <phoneticPr fontId="18"/>
  </si>
  <si>
    <t>７．児童発達支援センターを運営するにあたり、施設独自の課題があればご記入ください。</t>
    <rPh sb="2" eb="8">
      <t>ジドウハッタツシエン</t>
    </rPh>
    <rPh sb="13" eb="15">
      <t>ウンエイ</t>
    </rPh>
    <rPh sb="22" eb="24">
      <t>シセツ</t>
    </rPh>
    <rPh sb="24" eb="26">
      <t>ドクジ</t>
    </rPh>
    <rPh sb="27" eb="29">
      <t>カダイ</t>
    </rPh>
    <rPh sb="34" eb="36">
      <t>キニュウ</t>
    </rPh>
    <phoneticPr fontId="18"/>
  </si>
  <si>
    <t>８．児童発達支援センターを取り巻く状況や課題をお聞かせください。</t>
    <rPh sb="2" eb="8">
      <t>ジドウハッタツシエン</t>
    </rPh>
    <rPh sb="13" eb="14">
      <t>ト</t>
    </rPh>
    <rPh sb="15" eb="16">
      <t>マ</t>
    </rPh>
    <rPh sb="18" eb="19">
      <t>マ</t>
    </rPh>
    <rPh sb="20" eb="22">
      <t>ジョウキョウ</t>
    </rPh>
    <rPh sb="23" eb="25">
      <t>カダイ</t>
    </rPh>
    <rPh sb="31" eb="32">
      <t>クダ</t>
    </rPh>
    <phoneticPr fontId="18"/>
  </si>
  <si>
    <t>形態別</t>
    <rPh sb="0" eb="2">
      <t>ケイタイ</t>
    </rPh>
    <rPh sb="2" eb="3">
      <t>ベツ</t>
    </rPh>
    <phoneticPr fontId="18"/>
  </si>
  <si>
    <t>９．その他、施設に関する特記事項、上記１～８についての補足やJKAに対するご要望等ございましたらご自由にご記入ください。</t>
    <rPh sb="4" eb="5">
      <t>タ</t>
    </rPh>
    <rPh sb="6" eb="8">
      <t>シセツ</t>
    </rPh>
    <rPh sb="9" eb="10">
      <t>カン</t>
    </rPh>
    <rPh sb="12" eb="14">
      <t>トッキ</t>
    </rPh>
    <rPh sb="14" eb="16">
      <t>ジコウ</t>
    </rPh>
    <rPh sb="17" eb="19">
      <t>ジョウキ</t>
    </rPh>
    <rPh sb="27" eb="29">
      <t>ホソク</t>
    </rPh>
    <rPh sb="40" eb="41">
      <t>ナド</t>
    </rPh>
    <rPh sb="49" eb="51">
      <t>ジユウ</t>
    </rPh>
    <phoneticPr fontId="18"/>
  </si>
  <si>
    <t>2023P -</t>
    <phoneticPr fontId="18"/>
  </si>
  <si>
    <t>１．ＪＫＡ補助　建築について（２０２３年度補助事業で整備された児童発達支援センターについてご記入ください）</t>
    <rPh sb="5" eb="7">
      <t>ホジョ</t>
    </rPh>
    <rPh sb="8" eb="10">
      <t>ケンチク</t>
    </rPh>
    <rPh sb="19" eb="21">
      <t>ネンド</t>
    </rPh>
    <rPh sb="21" eb="23">
      <t>ホジョ</t>
    </rPh>
    <rPh sb="23" eb="25">
      <t>ジギョウ</t>
    </rPh>
    <rPh sb="26" eb="28">
      <t>セイビ</t>
    </rPh>
    <rPh sb="31" eb="35">
      <t>ジドウハッタツ</t>
    </rPh>
    <rPh sb="35" eb="37">
      <t>シエン</t>
    </rPh>
    <rPh sb="43" eb="45">
      <t>シセツ</t>
    </rPh>
    <rPh sb="50" eb="52">
      <t>キニュウ</t>
    </rPh>
    <phoneticPr fontId="18"/>
  </si>
  <si>
    <t>延面積</t>
    <rPh sb="0" eb="1">
      <t>ノベ</t>
    </rPh>
    <rPh sb="1" eb="3">
      <t>メンセキ</t>
    </rPh>
    <phoneticPr fontId="18"/>
  </si>
  <si>
    <t>2024年   1 月</t>
    <rPh sb="4" eb="5">
      <t>ネン</t>
    </rPh>
    <rPh sb="10" eb="11">
      <t>ガツ</t>
    </rPh>
    <phoneticPr fontId="18"/>
  </si>
  <si>
    <t>2024年   2 月</t>
    <rPh sb="4" eb="5">
      <t>ネン</t>
    </rPh>
    <rPh sb="10" eb="11">
      <t>ガツ</t>
    </rPh>
    <phoneticPr fontId="18"/>
  </si>
  <si>
    <t>2024年   3 月</t>
    <rPh sb="4" eb="5">
      <t>ネン</t>
    </rPh>
    <rPh sb="10" eb="11">
      <t>ガツ</t>
    </rPh>
    <phoneticPr fontId="18"/>
  </si>
  <si>
    <t>2024年   4 月</t>
    <rPh sb="4" eb="5">
      <t>ネン</t>
    </rPh>
    <rPh sb="10" eb="11">
      <t>ガツ</t>
    </rPh>
    <phoneticPr fontId="18"/>
  </si>
  <si>
    <t>2024年   5 月</t>
    <rPh sb="4" eb="5">
      <t>ネン</t>
    </rPh>
    <rPh sb="10" eb="11">
      <t>ガツ</t>
    </rPh>
    <phoneticPr fontId="18"/>
  </si>
  <si>
    <t>2024年   6 月</t>
    <rPh sb="4" eb="5">
      <t>ネン</t>
    </rPh>
    <rPh sb="10" eb="11">
      <t>ガツ</t>
    </rPh>
    <phoneticPr fontId="18"/>
  </si>
  <si>
    <t>2024年   7 月</t>
    <rPh sb="4" eb="5">
      <t>ネン</t>
    </rPh>
    <rPh sb="10" eb="11">
      <t>ガツ</t>
    </rPh>
    <phoneticPr fontId="18"/>
  </si>
  <si>
    <t>2024年   8 月</t>
    <rPh sb="4" eb="5">
      <t>ネン</t>
    </rPh>
    <rPh sb="10" eb="11">
      <t>ガツ</t>
    </rPh>
    <phoneticPr fontId="18"/>
  </si>
  <si>
    <t>2024年   9 月</t>
    <rPh sb="4" eb="5">
      <t>ネン</t>
    </rPh>
    <rPh sb="10" eb="11">
      <t>ガツ</t>
    </rPh>
    <phoneticPr fontId="18"/>
  </si>
  <si>
    <t>５．施設のオープンについて、ホームページ・新聞等に公表した実績を教えてください。</t>
    <rPh sb="2" eb="4">
      <t>シセツ</t>
    </rPh>
    <rPh sb="21" eb="23">
      <t>シンブン</t>
    </rPh>
    <rPh sb="23" eb="24">
      <t>トウ</t>
    </rPh>
    <rPh sb="25" eb="27">
      <t>コウヒョウ</t>
    </rPh>
    <rPh sb="29" eb="31">
      <t>ジッセキ</t>
    </rPh>
    <rPh sb="32" eb="33">
      <t>オシ</t>
    </rPh>
    <phoneticPr fontId="18"/>
  </si>
  <si>
    <t>３．この施設に対する通所児の保護者及び施設職員の声をご記入ください。</t>
    <rPh sb="4" eb="6">
      <t>シセツ</t>
    </rPh>
    <rPh sb="7" eb="8">
      <t>タイ</t>
    </rPh>
    <rPh sb="10" eb="12">
      <t>ツウショ</t>
    </rPh>
    <rPh sb="12" eb="13">
      <t>ジ</t>
    </rPh>
    <rPh sb="14" eb="16">
      <t>ホゴ</t>
    </rPh>
    <rPh sb="16" eb="17">
      <t>シャ</t>
    </rPh>
    <rPh sb="17" eb="18">
      <t>オヨ</t>
    </rPh>
    <rPh sb="19" eb="21">
      <t>シセツ</t>
    </rPh>
    <rPh sb="21" eb="23">
      <t>ショクイン</t>
    </rPh>
    <rPh sb="24" eb="25">
      <t>コエ</t>
    </rPh>
    <rPh sb="27" eb="29">
      <t>キニュウ</t>
    </rPh>
    <phoneticPr fontId="18"/>
  </si>
  <si>
    <t>　（自己評価書の「事業成果の公表の方法」により成果を公表したもの、また、それ以外でマスコミ等の取材を受けた実績等があれば、
　　ご記入ください）</t>
    <phoneticPr fontId="18"/>
  </si>
  <si>
    <t>６．この施設について客観的な立場から論評できる人（法人の監事、行政の福祉担当者、大学の先生などの有識者等）のコメントを自由に
　ご記入ください（できるだけ2名以上の論評者及びコメントを記載してください）。</t>
    <rPh sb="4" eb="6">
      <t>シセツ</t>
    </rPh>
    <rPh sb="10" eb="13">
      <t>キャッカンテキ</t>
    </rPh>
    <rPh sb="14" eb="16">
      <t>タチバ</t>
    </rPh>
    <rPh sb="18" eb="20">
      <t>ロンピョウ</t>
    </rPh>
    <rPh sb="23" eb="24">
      <t>ヒト</t>
    </rPh>
    <rPh sb="25" eb="27">
      <t>ホウジン</t>
    </rPh>
    <rPh sb="28" eb="30">
      <t>カンジ</t>
    </rPh>
    <rPh sb="31" eb="33">
      <t>ギョウセイ</t>
    </rPh>
    <rPh sb="34" eb="36">
      <t>フクシ</t>
    </rPh>
    <rPh sb="36" eb="39">
      <t>タントウシャ</t>
    </rPh>
    <rPh sb="40" eb="42">
      <t>ダイガク</t>
    </rPh>
    <rPh sb="43" eb="45">
      <t>センセイ</t>
    </rPh>
    <rPh sb="48" eb="51">
      <t>ユウシキシャ</t>
    </rPh>
    <rPh sb="51" eb="52">
      <t>トウ</t>
    </rPh>
    <rPh sb="59" eb="61">
      <t>ジユウ</t>
    </rPh>
    <phoneticPr fontId="18"/>
  </si>
  <si>
    <t>事業の新規性（新たな発想による、または新分野への取組み）</t>
    <rPh sb="7" eb="8">
      <t>アラ</t>
    </rPh>
    <rPh sb="10" eb="12">
      <t>ハッソウ</t>
    </rPh>
    <rPh sb="19" eb="22">
      <t>シンブンヤ</t>
    </rPh>
    <rPh sb="24" eb="26">
      <t>トリク</t>
    </rPh>
    <phoneticPr fontId="18"/>
  </si>
  <si>
    <t>《　計画どおり問題なく事業が実施でき、予定通りの成果が上げられれば、評価点は「４」点となります。》</t>
    <rPh sb="2" eb="4">
      <t>ケイカク</t>
    </rPh>
    <rPh sb="7" eb="9">
      <t>モンダイ</t>
    </rPh>
    <rPh sb="11" eb="13">
      <t>ジギョウ</t>
    </rPh>
    <rPh sb="14" eb="16">
      <t>ジッシ</t>
    </rPh>
    <rPh sb="19" eb="21">
      <t>ヨテイ</t>
    </rPh>
    <rPh sb="21" eb="22">
      <t>ドオ</t>
    </rPh>
    <rPh sb="24" eb="26">
      <t>セイカ</t>
    </rPh>
    <rPh sb="27" eb="28">
      <t>ア</t>
    </rPh>
    <rPh sb="34" eb="36">
      <t>ヒョウカ</t>
    </rPh>
    <rPh sb="36" eb="37">
      <t>テン</t>
    </rPh>
    <rPh sb="41" eb="42">
      <t>テン</t>
    </rPh>
    <phoneticPr fontId="18"/>
  </si>
  <si>
    <t>(1)
受益者
（ニーズ）</t>
    <rPh sb="4" eb="7">
      <t>ジュエキシャ</t>
    </rPh>
    <phoneticPr fontId="18"/>
  </si>
  <si>
    <t xml:space="preserve">　　事前計画で予定した以上の新規性があった。又は他にない取組を行うことができた。 </t>
    <rPh sb="2" eb="4">
      <t>ジゼン</t>
    </rPh>
    <rPh sb="4" eb="6">
      <t>ケイカク</t>
    </rPh>
    <rPh sb="7" eb="9">
      <t>ヨテイ</t>
    </rPh>
    <rPh sb="11" eb="13">
      <t>イジョウ</t>
    </rPh>
    <rPh sb="14" eb="17">
      <t>シンキセイ</t>
    </rPh>
    <rPh sb="22" eb="23">
      <t>マタ</t>
    </rPh>
    <rPh sb="24" eb="25">
      <t>タ</t>
    </rPh>
    <rPh sb="28" eb="30">
      <t>トリクミ</t>
    </rPh>
    <rPh sb="31" eb="32">
      <t>オコナ</t>
    </rPh>
    <phoneticPr fontId="18"/>
  </si>
  <si>
    <t>　　事前計画で予定したとおりの十分な新規性があった。</t>
    <rPh sb="2" eb="6">
      <t>ジゼンケイカク</t>
    </rPh>
    <rPh sb="7" eb="9">
      <t>ヨテイ</t>
    </rPh>
    <rPh sb="15" eb="17">
      <t>ジュウブン</t>
    </rPh>
    <rPh sb="18" eb="21">
      <t>シンキセイ</t>
    </rPh>
    <phoneticPr fontId="18"/>
  </si>
  <si>
    <t>　　事前計画の予定を下回ったが、ある程度の新規性はあった。</t>
    <rPh sb="2" eb="4">
      <t>ジゼン</t>
    </rPh>
    <rPh sb="4" eb="6">
      <t>ケイカク</t>
    </rPh>
    <rPh sb="7" eb="9">
      <t>ヨテイ</t>
    </rPh>
    <rPh sb="10" eb="12">
      <t>シタマワ</t>
    </rPh>
    <rPh sb="18" eb="20">
      <t>テイド</t>
    </rPh>
    <rPh sb="21" eb="23">
      <t>シンキ</t>
    </rPh>
    <rPh sb="23" eb="24">
      <t>セイ</t>
    </rPh>
    <phoneticPr fontId="18"/>
  </si>
  <si>
    <t>　　新規性は乏しかった。</t>
    <rPh sb="2" eb="4">
      <t>シンキ</t>
    </rPh>
    <rPh sb="4" eb="5">
      <t>セイ</t>
    </rPh>
    <rPh sb="6" eb="7">
      <t>トボ</t>
    </rPh>
    <phoneticPr fontId="18"/>
  </si>
  <si>
    <t>　　新規性は無かった。</t>
    <rPh sb="2" eb="4">
      <t>シンキ</t>
    </rPh>
    <rPh sb="4" eb="5">
      <t>セイ</t>
    </rPh>
    <rPh sb="6" eb="7">
      <t>ナ</t>
    </rPh>
    <phoneticPr fontId="18"/>
  </si>
  <si>
    <t>事前計画の目標値を達成【達成状況100％以上～120%未満】することができた。または、目標値をやや下回った【達成状況80%以上～100%未満】が、想定外の成果の波及効果があった。</t>
    <phoneticPr fontId="18"/>
  </si>
  <si>
    <t>　　　　児童発達支援センター</t>
    <rPh sb="4" eb="10">
      <t>ジドウハッタツシエン</t>
    </rPh>
    <phoneticPr fontId="18"/>
  </si>
  <si>
    <t>　　</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</si>
</sst>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_ "/>
    <numFmt numFmtId="178" formatCode="#,##0_ "/>
    <numFmt numFmtId="179" formatCode="0_);[Red]\(0\)"/>
    <numFmt numFmtId="180" formatCode="#,##0_);[Red]\(#,##0\)"/>
    <numFmt numFmtId="181" formatCode="#,##0.0_);[Red]\(#,##0.0\)"/>
    <numFmt numFmtId="182" formatCode="#,##0.0_ "/>
    <numFmt numFmtId="183" formatCode="0.0_);[Red]\(0.0\)"/>
    <numFmt numFmtId="185" formatCode="0.0_ "/>
  </numFmts>
  <fonts count="59" x14ac:knownFonts="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4"/>
      <color indexed="8"/>
      <name val="ＭＳ Ｐゴシック"/>
      <family val="3"/>
      <charset val="128"/>
    </font>
    <font>
      <sz val="10"/>
      <color indexed="8"/>
      <name val="ＭＳ Ｐゴシック"/>
      <family val="3"/>
      <charset val="128"/>
    </font>
    <font>
      <sz val="11"/>
      <color indexed="55"/>
      <name val="ＭＳ Ｐゴシック"/>
      <family val="3"/>
      <charset val="128"/>
    </font>
    <font>
      <b/>
      <sz val="11"/>
      <name val="ＭＳ Ｐ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indexed="8"/>
      <name val="ＭＳ Ｐゴシック"/>
      <family val="3"/>
      <charset val="128"/>
    </font>
    <font>
      <sz val="20"/>
      <color indexed="8"/>
      <name val="ＭＳ Ｐゴシック"/>
      <family val="3"/>
      <charset val="128"/>
    </font>
    <font>
      <b/>
      <sz val="14"/>
      <name val="ＭＳ Ｐゴシック"/>
      <family val="3"/>
      <charset val="128"/>
    </font>
    <font>
      <sz val="14"/>
      <name val="ＭＳ Ｐゴシック"/>
      <family val="3"/>
      <charset val="128"/>
    </font>
    <font>
      <b/>
      <sz val="10"/>
      <name val="ＭＳ Ｐゴシック"/>
      <family val="3"/>
      <charset val="128"/>
    </font>
    <font>
      <sz val="9"/>
      <name val="ＭＳ Ｐゴシック"/>
      <family val="3"/>
      <charset val="128"/>
    </font>
    <font>
      <sz val="9"/>
      <color indexed="8"/>
      <name val="ＭＳ Ｐ明朝"/>
      <family val="1"/>
      <charset val="128"/>
    </font>
    <font>
      <b/>
      <sz val="10"/>
      <color indexed="8"/>
      <name val="ＭＳ Ｐゴシック"/>
      <family val="3"/>
      <charset val="128"/>
    </font>
    <font>
      <b/>
      <sz val="24"/>
      <name val="ＭＳ Ｐゴシック"/>
      <family val="3"/>
      <charset val="128"/>
    </font>
    <font>
      <b/>
      <sz val="22"/>
      <name val="ＭＳ Ｐゴシック"/>
      <family val="3"/>
      <charset val="128"/>
    </font>
    <font>
      <sz val="7"/>
      <color indexed="10"/>
      <name val="ＭＳ Ｐゴシック"/>
      <family val="3"/>
      <charset val="128"/>
    </font>
    <font>
      <sz val="10"/>
      <color indexed="8"/>
      <name val="Meiryo UI"/>
      <family val="3"/>
      <charset val="128"/>
    </font>
    <font>
      <u/>
      <sz val="11"/>
      <color theme="10"/>
      <name val="ＭＳ Ｐゴシック"/>
      <family val="3"/>
      <charset val="128"/>
    </font>
    <font>
      <sz val="11"/>
      <color theme="1"/>
      <name val="ＭＳ Ｐゴシック"/>
      <family val="3"/>
      <charset val="128"/>
      <scheme val="minor"/>
    </font>
    <font>
      <sz val="11"/>
      <color rgb="FFFF0000"/>
      <name val="ＭＳ Ｐゴシック"/>
      <family val="3"/>
      <charset val="128"/>
    </font>
    <font>
      <sz val="10"/>
      <color rgb="FFFF0000"/>
      <name val="ＭＳ Ｐゴシック"/>
      <family val="3"/>
      <charset val="128"/>
    </font>
    <font>
      <sz val="10"/>
      <color rgb="FF000000"/>
      <name val="ＭＳ Ｐゴシック"/>
      <family val="3"/>
      <charset val="128"/>
    </font>
    <font>
      <b/>
      <sz val="24"/>
      <name val="ＭＳ Ｐゴシック"/>
      <family val="3"/>
      <charset val="128"/>
      <scheme val="minor"/>
    </font>
    <font>
      <b/>
      <sz val="22"/>
      <color theme="1"/>
      <name val="ＭＳ Ｐゴシック"/>
      <family val="3"/>
      <charset val="128"/>
      <scheme val="minor"/>
    </font>
    <font>
      <sz val="14"/>
      <color theme="1"/>
      <name val="ＭＳ Ｐゴシック"/>
      <family val="3"/>
      <charset val="128"/>
      <scheme val="minor"/>
    </font>
    <font>
      <sz val="11"/>
      <color theme="1"/>
      <name val="ＭＳ Ｐ明朝"/>
      <family val="1"/>
      <charset val="128"/>
    </font>
    <font>
      <sz val="22"/>
      <color theme="1"/>
      <name val="ＭＳ Ｐ明朝"/>
      <family val="1"/>
      <charset val="128"/>
    </font>
    <font>
      <sz val="14"/>
      <color theme="1"/>
      <name val="ＭＳ Ｐ明朝"/>
      <family val="1"/>
      <charset val="128"/>
    </font>
    <font>
      <b/>
      <sz val="11"/>
      <color theme="1"/>
      <name val="ＭＳ Ｐゴシック"/>
      <family val="3"/>
      <charset val="128"/>
      <scheme val="minor"/>
    </font>
    <font>
      <b/>
      <sz val="28"/>
      <name val="ＭＳ Ｐゴシック"/>
      <family val="3"/>
      <charset val="128"/>
      <scheme val="minor"/>
    </font>
    <font>
      <sz val="10"/>
      <color indexed="8"/>
      <name val="ＭＳ Ｐゴシック"/>
      <family val="3"/>
      <charset val="128"/>
      <scheme val="minor"/>
    </font>
    <font>
      <sz val="10"/>
      <name val="ＭＳ Ｐゴシック"/>
      <family val="3"/>
      <charset val="128"/>
      <scheme val="minor"/>
    </font>
    <font>
      <b/>
      <u/>
      <sz val="11"/>
      <color rgb="FF0000FF"/>
      <name val="ＭＳ Ｐゴシック"/>
      <family val="3"/>
      <charset val="128"/>
    </font>
    <font>
      <b/>
      <sz val="10"/>
      <color rgb="FF000000"/>
      <name val="ＭＳ Ｐゴシック"/>
      <family val="3"/>
      <charset val="128"/>
    </font>
    <font>
      <sz val="12"/>
      <color theme="1"/>
      <name val="ＭＳ Ｐ明朝"/>
      <family val="1"/>
      <charset val="128"/>
    </font>
    <font>
      <sz val="9"/>
      <color rgb="FF000000"/>
      <name val="MS UI Gothic"/>
      <family val="3"/>
      <charset val="128"/>
    </font>
    <font>
      <b/>
      <sz val="9"/>
      <color rgb="FF000000"/>
      <name val="ＭＳ Ｐゴシック"/>
      <family val="3"/>
      <charset val="128"/>
    </font>
    <font>
      <sz val="8"/>
      <color indexed="8"/>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4"/>
        <bgColor indexed="64"/>
      </patternFill>
    </fill>
    <fill>
      <patternFill patternType="solid">
        <fgColor indexed="51"/>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FF"/>
        <bgColor rgb="FF000000"/>
      </patternFill>
    </fill>
    <fill>
      <patternFill patternType="solid">
        <fgColor indexed="22"/>
        <bgColor indexed="64"/>
      </patternFill>
    </fill>
    <fill>
      <patternFill patternType="solid">
        <fgColor theme="0" tint="-0.249977111117893"/>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double">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bottom style="thin">
        <color indexed="64"/>
      </bottom>
      <diagonal/>
    </border>
  </borders>
  <cellStyleXfs count="48">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38" fillId="0" borderId="0" applyNumberFormat="0" applyFill="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38" fontId="1" fillId="0" borderId="0" applyFon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39" fillId="0" borderId="0">
      <alignment vertical="center"/>
    </xf>
    <xf numFmtId="0" fontId="25" fillId="0" borderId="0">
      <alignment vertical="center"/>
    </xf>
    <xf numFmtId="0" fontId="25" fillId="0" borderId="0">
      <alignment vertical="center"/>
    </xf>
    <xf numFmtId="0" fontId="39" fillId="0" borderId="0">
      <alignment vertical="center"/>
    </xf>
    <xf numFmtId="0" fontId="17" fillId="4" borderId="0" applyNumberFormat="0" applyBorder="0" applyAlignment="0" applyProtection="0">
      <alignment vertical="center"/>
    </xf>
  </cellStyleXfs>
  <cellXfs count="367">
    <xf numFmtId="0" fontId="0" fillId="0" borderId="0" xfId="0">
      <alignment vertical="center"/>
    </xf>
    <xf numFmtId="0" fontId="0" fillId="0" borderId="0" xfId="0" applyAlignment="1">
      <alignment horizontal="center" vertical="center"/>
    </xf>
    <xf numFmtId="0" fontId="0" fillId="0" borderId="10" xfId="0" applyBorder="1" applyAlignment="1">
      <alignment horizontal="center" vertical="center"/>
    </xf>
    <xf numFmtId="0" fontId="25" fillId="0" borderId="0" xfId="0" applyFont="1">
      <alignment vertical="center"/>
    </xf>
    <xf numFmtId="0" fontId="25" fillId="0" borderId="0" xfId="0" applyFont="1" applyAlignment="1">
      <alignment vertical="center" wrapText="1" shrinkToFit="1"/>
    </xf>
    <xf numFmtId="0" fontId="0" fillId="0" borderId="13" xfId="0" applyBorder="1">
      <alignment vertical="center"/>
    </xf>
    <xf numFmtId="0" fontId="0" fillId="0" borderId="14" xfId="0" applyBorder="1">
      <alignment vertical="center"/>
    </xf>
    <xf numFmtId="0" fontId="24" fillId="0" borderId="0" xfId="0" applyFont="1">
      <alignment vertical="center"/>
    </xf>
    <xf numFmtId="0" fontId="28" fillId="0" borderId="0" xfId="0" applyFont="1">
      <alignment vertical="center"/>
    </xf>
    <xf numFmtId="0" fontId="29" fillId="0" borderId="0" xfId="0" applyFont="1">
      <alignment vertical="center"/>
    </xf>
    <xf numFmtId="0" fontId="0" fillId="0" borderId="14" xfId="0" applyBorder="1" applyAlignment="1">
      <alignment horizontal="right" vertical="center"/>
    </xf>
    <xf numFmtId="0" fontId="20" fillId="0" borderId="0" xfId="0" applyFont="1">
      <alignment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37" fillId="0" borderId="0" xfId="0" applyFont="1" applyAlignment="1">
      <alignment vertical="center" shrinkToFit="1"/>
    </xf>
    <xf numFmtId="0" fontId="37" fillId="0" borderId="0" xfId="0" applyFont="1" applyAlignment="1">
      <alignment horizontal="center" vertical="center"/>
    </xf>
    <xf numFmtId="0" fontId="37" fillId="0" borderId="0" xfId="0" applyFont="1">
      <alignment vertical="center"/>
    </xf>
    <xf numFmtId="57" fontId="37" fillId="0" borderId="0" xfId="0" applyNumberFormat="1" applyFont="1">
      <alignment vertical="center"/>
    </xf>
    <xf numFmtId="0" fontId="37" fillId="24" borderId="0" xfId="0" applyFont="1" applyFill="1">
      <alignment vertical="center"/>
    </xf>
    <xf numFmtId="0" fontId="37" fillId="24" borderId="0" xfId="0" applyFont="1" applyFill="1" applyAlignment="1">
      <alignment vertical="top"/>
    </xf>
    <xf numFmtId="0" fontId="37" fillId="25" borderId="0" xfId="0" applyFont="1" applyFill="1">
      <alignment vertical="center"/>
    </xf>
    <xf numFmtId="0" fontId="37" fillId="0" borderId="17" xfId="0" applyFont="1" applyBorder="1" applyAlignment="1">
      <alignment vertical="center" shrinkToFit="1"/>
    </xf>
    <xf numFmtId="0" fontId="37" fillId="0" borderId="0" xfId="0" applyFont="1" applyAlignment="1">
      <alignment vertical="center" wrapText="1" shrinkToFit="1"/>
    </xf>
    <xf numFmtId="0" fontId="40" fillId="0" borderId="0" xfId="0" applyFont="1">
      <alignment vertical="center"/>
    </xf>
    <xf numFmtId="0" fontId="41" fillId="0" borderId="0" xfId="0" applyFont="1">
      <alignment vertical="center"/>
    </xf>
    <xf numFmtId="0" fontId="37" fillId="0" borderId="0" xfId="0" applyFont="1" applyAlignment="1">
      <alignment vertical="top"/>
    </xf>
    <xf numFmtId="0" fontId="37" fillId="0" borderId="0" xfId="34" applyNumberFormat="1" applyFont="1">
      <alignment vertical="center"/>
    </xf>
    <xf numFmtId="0" fontId="37" fillId="26" borderId="0" xfId="0" applyFont="1" applyFill="1" applyAlignment="1">
      <alignment vertical="center" wrapText="1" shrinkToFit="1"/>
    </xf>
    <xf numFmtId="0" fontId="37" fillId="26" borderId="0" xfId="0" applyFont="1" applyFill="1">
      <alignment vertical="center"/>
    </xf>
    <xf numFmtId="0" fontId="37" fillId="0" borderId="17" xfId="0" applyFont="1" applyBorder="1" applyAlignment="1">
      <alignment vertical="center" wrapText="1"/>
    </xf>
    <xf numFmtId="0" fontId="37" fillId="27" borderId="0" xfId="0" applyFont="1" applyFill="1">
      <alignment vertical="center"/>
    </xf>
    <xf numFmtId="0" fontId="37" fillId="28" borderId="0" xfId="0" applyFont="1" applyFill="1">
      <alignment vertical="center"/>
    </xf>
    <xf numFmtId="0" fontId="23" fillId="0" borderId="0" xfId="0" applyFont="1">
      <alignment vertical="center"/>
    </xf>
    <xf numFmtId="9" fontId="37" fillId="0" borderId="0" xfId="0" applyNumberFormat="1" applyFont="1">
      <alignment vertical="center"/>
    </xf>
    <xf numFmtId="0" fontId="24" fillId="0" borderId="20" xfId="0" applyFont="1" applyBorder="1" applyAlignment="1">
      <alignment horizontal="center" vertical="center" wrapText="1"/>
    </xf>
    <xf numFmtId="0" fontId="42" fillId="0" borderId="20" xfId="0" applyFont="1" applyBorder="1" applyAlignment="1">
      <alignment horizontal="center" vertical="center"/>
    </xf>
    <xf numFmtId="0" fontId="42" fillId="0" borderId="0" xfId="0" applyFont="1">
      <alignment vertical="center"/>
    </xf>
    <xf numFmtId="0" fontId="42" fillId="0" borderId="20" xfId="0" applyFont="1" applyBorder="1" applyAlignment="1">
      <alignment horizontal="center" vertical="center" wrapText="1"/>
    </xf>
    <xf numFmtId="0" fontId="42" fillId="0" borderId="0" xfId="0" applyFont="1" applyAlignment="1">
      <alignment horizontal="left" vertical="center"/>
    </xf>
    <xf numFmtId="0" fontId="42" fillId="0" borderId="10" xfId="0" applyFont="1" applyBorder="1" applyAlignment="1">
      <alignment horizontal="center" vertical="center"/>
    </xf>
    <xf numFmtId="0" fontId="42" fillId="0" borderId="10" xfId="0" applyFont="1" applyBorder="1" applyAlignment="1">
      <alignment horizontal="center" vertical="center" wrapText="1"/>
    </xf>
    <xf numFmtId="0" fontId="42" fillId="0" borderId="0" xfId="0" applyFont="1" applyAlignment="1">
      <alignment horizontal="center" vertical="center"/>
    </xf>
    <xf numFmtId="182" fontId="37" fillId="27" borderId="0" xfId="0" applyNumberFormat="1" applyFont="1" applyFill="1">
      <alignment vertical="center"/>
    </xf>
    <xf numFmtId="181" fontId="37" fillId="27" borderId="0" xfId="0" applyNumberFormat="1" applyFont="1" applyFill="1">
      <alignment vertical="center"/>
    </xf>
    <xf numFmtId="0" fontId="37" fillId="0" borderId="0" xfId="0" applyFont="1" applyAlignment="1">
      <alignment horizontal="left" vertical="center"/>
    </xf>
    <xf numFmtId="179" fontId="37" fillId="27" borderId="0" xfId="0" applyNumberFormat="1" applyFont="1" applyFill="1">
      <alignment vertical="center"/>
    </xf>
    <xf numFmtId="183" fontId="37" fillId="27" borderId="0" xfId="0" applyNumberFormat="1" applyFont="1" applyFill="1">
      <alignment vertical="center"/>
    </xf>
    <xf numFmtId="0" fontId="25" fillId="0" borderId="0" xfId="45">
      <alignment vertical="center"/>
    </xf>
    <xf numFmtId="0" fontId="0" fillId="0" borderId="12" xfId="0" applyBorder="1" applyAlignment="1" applyProtection="1">
      <alignment horizontal="center" vertical="center"/>
      <protection locked="0"/>
    </xf>
    <xf numFmtId="0" fontId="43" fillId="0" borderId="0" xfId="0" applyFont="1" applyAlignment="1">
      <alignment horizontal="left" vertical="center"/>
    </xf>
    <xf numFmtId="0" fontId="44" fillId="0" borderId="0" xfId="0" applyFont="1">
      <alignment vertical="center"/>
    </xf>
    <xf numFmtId="0" fontId="45" fillId="0" borderId="0" xfId="0" applyFont="1">
      <alignment vertical="center"/>
    </xf>
    <xf numFmtId="0" fontId="46" fillId="0" borderId="0" xfId="0" applyFont="1">
      <alignment vertical="center"/>
    </xf>
    <xf numFmtId="0" fontId="47" fillId="0" borderId="21" xfId="0" applyFont="1" applyBorder="1" applyAlignment="1">
      <alignment horizontal="center" vertical="center" wrapText="1"/>
    </xf>
    <xf numFmtId="0" fontId="48" fillId="0" borderId="19" xfId="0" applyFont="1" applyBorder="1" applyAlignment="1">
      <alignment horizontal="left" vertical="center" wrapText="1" indent="1"/>
    </xf>
    <xf numFmtId="0" fontId="47" fillId="27" borderId="21" xfId="0" applyFont="1" applyFill="1" applyBorder="1" applyAlignment="1">
      <alignment horizontal="center" vertical="center" wrapText="1"/>
    </xf>
    <xf numFmtId="0" fontId="48" fillId="27" borderId="19" xfId="0" applyFont="1" applyFill="1" applyBorder="1" applyAlignment="1">
      <alignment horizontal="left" vertical="center" wrapText="1" indent="1"/>
    </xf>
    <xf numFmtId="0" fontId="37" fillId="0" borderId="17" xfId="0" applyFont="1" applyBorder="1">
      <alignment vertical="center"/>
    </xf>
    <xf numFmtId="0" fontId="20" fillId="0" borderId="10" xfId="0" applyFont="1" applyBorder="1" applyAlignment="1">
      <alignment horizontal="center" vertical="center"/>
    </xf>
    <xf numFmtId="0" fontId="24" fillId="0" borderId="10" xfId="0" applyFont="1" applyBorder="1" applyAlignment="1">
      <alignment horizontal="center" vertical="center"/>
    </xf>
    <xf numFmtId="0" fontId="0" fillId="0" borderId="32" xfId="0" applyBorder="1" applyAlignment="1">
      <alignment horizontal="center" vertical="center"/>
    </xf>
    <xf numFmtId="0" fontId="0" fillId="0" borderId="0" xfId="0" applyAlignment="1">
      <alignment vertical="top"/>
    </xf>
    <xf numFmtId="0" fontId="48" fillId="0" borderId="19" xfId="0" applyFont="1" applyBorder="1" applyAlignment="1">
      <alignment horizontal="left" vertical="center" wrapText="1"/>
    </xf>
    <xf numFmtId="0" fontId="48" fillId="27" borderId="19" xfId="0" applyFont="1" applyFill="1" applyBorder="1" applyAlignment="1">
      <alignment horizontal="left" vertical="center" wrapText="1"/>
    </xf>
    <xf numFmtId="0" fontId="20" fillId="0" borderId="25" xfId="0" applyFont="1" applyBorder="1" applyAlignment="1" applyProtection="1">
      <alignment horizontal="left" vertical="center" wrapText="1"/>
      <protection locked="0"/>
    </xf>
    <xf numFmtId="0" fontId="20" fillId="0" borderId="26" xfId="0" applyFont="1" applyBorder="1" applyAlignment="1" applyProtection="1">
      <alignment horizontal="left" vertical="center" wrapText="1"/>
      <protection locked="0"/>
    </xf>
    <xf numFmtId="0" fontId="20" fillId="0" borderId="27" xfId="0" applyFont="1" applyBorder="1" applyAlignment="1" applyProtection="1">
      <alignment horizontal="left" vertical="center" wrapText="1"/>
      <protection locked="0"/>
    </xf>
    <xf numFmtId="0" fontId="20" fillId="0" borderId="28" xfId="0" applyFont="1" applyBorder="1" applyAlignment="1" applyProtection="1">
      <alignment horizontal="left" vertical="center" wrapText="1"/>
      <protection locked="0"/>
    </xf>
    <xf numFmtId="0" fontId="20" fillId="0" borderId="29" xfId="0" applyFont="1" applyBorder="1" applyAlignment="1" applyProtection="1">
      <alignment horizontal="left" vertical="center" wrapText="1"/>
      <protection locked="0"/>
    </xf>
    <xf numFmtId="0" fontId="20" fillId="0" borderId="13" xfId="0" applyFont="1" applyBorder="1" applyAlignment="1" applyProtection="1">
      <alignment horizontal="left" vertical="center" wrapText="1"/>
      <protection locked="0"/>
    </xf>
    <xf numFmtId="0" fontId="20" fillId="0" borderId="14" xfId="0" applyFont="1" applyBorder="1" applyAlignment="1" applyProtection="1">
      <alignment horizontal="left" vertical="center" wrapText="1"/>
      <protection locked="0"/>
    </xf>
    <xf numFmtId="0" fontId="20" fillId="0" borderId="30" xfId="0" applyFont="1" applyBorder="1" applyAlignment="1" applyProtection="1">
      <alignment horizontal="left" vertical="center" wrapText="1"/>
      <protection locked="0"/>
    </xf>
    <xf numFmtId="0" fontId="51" fillId="0" borderId="25" xfId="45" applyFont="1" applyBorder="1" applyAlignment="1" applyProtection="1">
      <alignment vertical="center" wrapText="1"/>
      <protection locked="0"/>
    </xf>
    <xf numFmtId="0" fontId="51" fillId="0" borderId="26" xfId="45" applyFont="1" applyBorder="1" applyAlignment="1" applyProtection="1">
      <alignment vertical="center" wrapText="1"/>
      <protection locked="0"/>
    </xf>
    <xf numFmtId="0" fontId="51" fillId="0" borderId="27" xfId="45" applyFont="1" applyBorder="1" applyAlignment="1" applyProtection="1">
      <alignment vertical="center" wrapText="1"/>
      <protection locked="0"/>
    </xf>
    <xf numFmtId="0" fontId="51" fillId="0" borderId="28" xfId="45" applyFont="1" applyBorder="1" applyAlignment="1" applyProtection="1">
      <alignment vertical="center" wrapText="1"/>
      <protection locked="0"/>
    </xf>
    <xf numFmtId="0" fontId="51" fillId="0" borderId="29" xfId="45" applyFont="1" applyBorder="1" applyAlignment="1" applyProtection="1">
      <alignment vertical="center" wrapText="1"/>
      <protection locked="0"/>
    </xf>
    <xf numFmtId="0" fontId="51" fillId="0" borderId="13" xfId="45" applyFont="1" applyBorder="1" applyAlignment="1" applyProtection="1">
      <alignment vertical="center" wrapText="1"/>
      <protection locked="0"/>
    </xf>
    <xf numFmtId="0" fontId="51" fillId="0" borderId="14" xfId="45" applyFont="1" applyBorder="1" applyAlignment="1" applyProtection="1">
      <alignment vertical="center" wrapText="1"/>
      <protection locked="0"/>
    </xf>
    <xf numFmtId="0" fontId="51" fillId="0" borderId="30" xfId="45" applyFont="1" applyBorder="1" applyAlignment="1" applyProtection="1">
      <alignment vertical="center" wrapText="1"/>
      <protection locked="0"/>
    </xf>
    <xf numFmtId="0" fontId="20" fillId="0" borderId="25" xfId="0" applyFont="1" applyBorder="1" applyAlignment="1" applyProtection="1">
      <alignment horizontal="left" vertical="top" wrapText="1"/>
      <protection locked="0"/>
    </xf>
    <xf numFmtId="0" fontId="20" fillId="0" borderId="26" xfId="0" applyFont="1" applyBorder="1" applyAlignment="1" applyProtection="1">
      <alignment horizontal="left" vertical="top" wrapText="1"/>
      <protection locked="0"/>
    </xf>
    <xf numFmtId="0" fontId="20" fillId="0" borderId="27" xfId="0" applyFont="1" applyBorder="1" applyAlignment="1" applyProtection="1">
      <alignment horizontal="left" vertical="top" wrapText="1"/>
      <protection locked="0"/>
    </xf>
    <xf numFmtId="0" fontId="20" fillId="0" borderId="28" xfId="0" applyFont="1" applyBorder="1" applyAlignment="1" applyProtection="1">
      <alignment horizontal="left" vertical="top" wrapText="1"/>
      <protection locked="0"/>
    </xf>
    <xf numFmtId="0" fontId="20" fillId="0" borderId="29" xfId="0" applyFont="1" applyBorder="1" applyAlignment="1" applyProtection="1">
      <alignment horizontal="left" vertical="top" wrapText="1"/>
      <protection locked="0"/>
    </xf>
    <xf numFmtId="0" fontId="20" fillId="0" borderId="13" xfId="0" applyFont="1" applyBorder="1" applyAlignment="1" applyProtection="1">
      <alignment horizontal="left" vertical="top" wrapText="1"/>
      <protection locked="0"/>
    </xf>
    <xf numFmtId="0" fontId="20" fillId="0" borderId="14" xfId="0" applyFont="1" applyBorder="1" applyAlignment="1" applyProtection="1">
      <alignment horizontal="left" vertical="top" wrapText="1"/>
      <protection locked="0"/>
    </xf>
    <xf numFmtId="0" fontId="20" fillId="0" borderId="30" xfId="0" applyFont="1" applyBorder="1" applyAlignment="1" applyProtection="1">
      <alignment horizontal="left" vertical="top" wrapText="1"/>
      <protection locked="0"/>
    </xf>
    <xf numFmtId="0" fontId="13" fillId="0" borderId="14" xfId="0" applyFont="1" applyBorder="1" applyAlignment="1">
      <alignment horizontal="left" vertical="top" wrapText="1"/>
    </xf>
    <xf numFmtId="0" fontId="13" fillId="0" borderId="14" xfId="0" applyFont="1" applyBorder="1" applyAlignment="1">
      <alignment horizontal="left" vertical="center" wrapText="1"/>
    </xf>
    <xf numFmtId="179" fontId="23" fillId="0" borderId="10" xfId="0" applyNumberFormat="1" applyFont="1" applyBorder="1" applyAlignment="1" applyProtection="1">
      <alignment horizontal="center" vertical="center"/>
      <protection locked="0"/>
    </xf>
    <xf numFmtId="0" fontId="22" fillId="0" borderId="25" xfId="45" applyFont="1" applyBorder="1" applyAlignment="1">
      <alignment horizontal="center" vertical="center" wrapText="1"/>
    </xf>
    <xf numFmtId="0" fontId="22" fillId="0" borderId="26" xfId="45" applyFont="1" applyBorder="1" applyAlignment="1">
      <alignment horizontal="center" vertical="center" wrapText="1"/>
    </xf>
    <xf numFmtId="0" fontId="22" fillId="0" borderId="27" xfId="45" applyFont="1" applyBorder="1" applyAlignment="1">
      <alignment horizontal="center" vertical="center" wrapText="1"/>
    </xf>
    <xf numFmtId="0" fontId="50" fillId="0" borderId="35" xfId="45" applyFont="1" applyBorder="1" applyAlignment="1" applyProtection="1">
      <alignment horizontal="center" vertical="center" wrapText="1"/>
      <protection locked="0"/>
    </xf>
    <xf numFmtId="0" fontId="50" fillId="0" borderId="36" xfId="45" applyFont="1" applyBorder="1" applyAlignment="1" applyProtection="1">
      <alignment horizontal="center" vertical="center" wrapText="1"/>
      <protection locked="0"/>
    </xf>
    <xf numFmtId="0" fontId="50" fillId="0" borderId="37" xfId="45" applyFont="1" applyBorder="1" applyAlignment="1" applyProtection="1">
      <alignment horizontal="center" vertical="center" wrapText="1"/>
      <protection locked="0"/>
    </xf>
    <xf numFmtId="0" fontId="50" fillId="0" borderId="28" xfId="45" applyFont="1" applyBorder="1" applyAlignment="1" applyProtection="1">
      <alignment horizontal="center" vertical="center" wrapText="1"/>
      <protection locked="0"/>
    </xf>
    <xf numFmtId="0" fontId="50" fillId="0" borderId="29" xfId="45" applyFont="1" applyBorder="1" applyAlignment="1" applyProtection="1">
      <alignment horizontal="center" vertical="center" wrapText="1"/>
      <protection locked="0"/>
    </xf>
    <xf numFmtId="0" fontId="50" fillId="0" borderId="13" xfId="45" applyFont="1" applyBorder="1" applyAlignment="1" applyProtection="1">
      <alignment horizontal="center" vertical="center" wrapText="1"/>
      <protection locked="0"/>
    </xf>
    <xf numFmtId="0" fontId="50" fillId="0" borderId="14" xfId="45" applyFont="1" applyBorder="1" applyAlignment="1" applyProtection="1">
      <alignment horizontal="center" vertical="center" wrapText="1"/>
      <protection locked="0"/>
    </xf>
    <xf numFmtId="0" fontId="50" fillId="0" borderId="30" xfId="45" applyFont="1" applyBorder="1" applyAlignment="1" applyProtection="1">
      <alignment horizontal="center" vertical="center" wrapText="1"/>
      <protection locked="0"/>
    </xf>
    <xf numFmtId="0" fontId="52" fillId="0" borderId="10" xfId="45" applyFont="1" applyBorder="1" applyAlignment="1" applyProtection="1">
      <alignment horizontal="center" vertical="center" wrapText="1"/>
      <protection locked="0"/>
    </xf>
    <xf numFmtId="0" fontId="52" fillId="0" borderId="11" xfId="45" applyFont="1" applyBorder="1" applyAlignment="1" applyProtection="1">
      <alignment horizontal="center" vertical="center" wrapText="1"/>
      <protection locked="0"/>
    </xf>
    <xf numFmtId="0" fontId="26" fillId="0" borderId="10" xfId="0" applyFont="1" applyBorder="1" applyAlignment="1">
      <alignment horizontal="center" vertical="center" textRotation="255"/>
    </xf>
    <xf numFmtId="0" fontId="20" fillId="0" borderId="26" xfId="0" applyFont="1" applyBorder="1" applyAlignment="1">
      <alignment horizontal="left" vertical="center" shrinkToFit="1"/>
    </xf>
    <xf numFmtId="0" fontId="20" fillId="0" borderId="27" xfId="0" applyFont="1" applyBorder="1" applyAlignment="1">
      <alignment horizontal="left" vertical="center" shrinkToFit="1"/>
    </xf>
    <xf numFmtId="0" fontId="20" fillId="0" borderId="14" xfId="0" applyFont="1" applyBorder="1" applyAlignment="1">
      <alignment horizontal="left" vertical="center" shrinkToFit="1"/>
    </xf>
    <xf numFmtId="0" fontId="20" fillId="0" borderId="30" xfId="0" applyFont="1" applyBorder="1" applyAlignment="1">
      <alignment horizontal="left" vertical="center" shrinkToFit="1"/>
    </xf>
    <xf numFmtId="0" fontId="20" fillId="0" borderId="10" xfId="0" applyFont="1" applyBorder="1" applyAlignment="1" applyProtection="1">
      <alignment horizontal="left" vertical="center" wrapText="1"/>
      <protection locked="0"/>
    </xf>
    <xf numFmtId="0" fontId="51" fillId="0" borderId="11" xfId="45" applyFont="1" applyBorder="1" applyAlignment="1" applyProtection="1">
      <alignment horizontal="center" vertical="center" wrapText="1"/>
      <protection locked="0"/>
    </xf>
    <xf numFmtId="0" fontId="51" fillId="0" borderId="10" xfId="45" applyFont="1" applyBorder="1" applyAlignment="1" applyProtection="1">
      <alignment horizontal="center" vertical="center" wrapText="1"/>
      <protection locked="0"/>
    </xf>
    <xf numFmtId="185" fontId="0" fillId="30" borderId="10" xfId="0" applyNumberFormat="1" applyFill="1" applyBorder="1" applyAlignment="1">
      <alignment horizontal="center" vertical="center"/>
    </xf>
    <xf numFmtId="179" fontId="23" fillId="31" borderId="24" xfId="0" applyNumberFormat="1" applyFont="1" applyFill="1" applyBorder="1" applyAlignment="1" applyProtection="1">
      <alignment horizontal="center" vertical="center"/>
      <protection locked="0"/>
    </xf>
    <xf numFmtId="179" fontId="23" fillId="31" borderId="22" xfId="0" applyNumberFormat="1" applyFont="1" applyFill="1" applyBorder="1" applyAlignment="1" applyProtection="1">
      <alignment horizontal="center" vertical="center"/>
      <protection locked="0"/>
    </xf>
    <xf numFmtId="179" fontId="23" fillId="31" borderId="23" xfId="0" applyNumberFormat="1" applyFont="1" applyFill="1" applyBorder="1" applyAlignment="1" applyProtection="1">
      <alignment horizontal="center" vertical="center"/>
      <protection locked="0"/>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30" xfId="0" applyBorder="1" applyAlignment="1">
      <alignment horizontal="center" vertical="center" wrapText="1"/>
    </xf>
    <xf numFmtId="55" fontId="20" fillId="0" borderId="11" xfId="0" applyNumberFormat="1" applyFont="1" applyBorder="1" applyAlignment="1">
      <alignment horizontal="center" vertical="center"/>
    </xf>
    <xf numFmtId="179" fontId="23" fillId="0" borderId="20" xfId="0" applyNumberFormat="1" applyFont="1" applyBorder="1" applyAlignment="1" applyProtection="1">
      <alignment horizontal="center" vertical="center"/>
      <protection locked="0"/>
    </xf>
    <xf numFmtId="179" fontId="23" fillId="0" borderId="12" xfId="0" applyNumberFormat="1" applyFont="1" applyBorder="1" applyAlignment="1" applyProtection="1">
      <alignment horizontal="center" vertical="center"/>
      <protection locked="0"/>
    </xf>
    <xf numFmtId="179" fontId="23" fillId="0" borderId="19" xfId="0" applyNumberFormat="1" applyFont="1" applyBorder="1" applyAlignment="1" applyProtection="1">
      <alignment horizontal="center" vertical="center"/>
      <protection locked="0"/>
    </xf>
    <xf numFmtId="0" fontId="24" fillId="0" borderId="10" xfId="0" applyFont="1" applyBorder="1" applyAlignment="1">
      <alignment horizontal="center" vertical="center"/>
    </xf>
    <xf numFmtId="0" fontId="30" fillId="0" borderId="10" xfId="0" applyFont="1" applyBorder="1" applyAlignment="1">
      <alignment horizontal="center" vertical="center"/>
    </xf>
    <xf numFmtId="0" fontId="26" fillId="0" borderId="10" xfId="0" applyFont="1" applyBorder="1" applyAlignment="1">
      <alignment horizontal="center" vertical="center" shrinkToFit="1"/>
    </xf>
    <xf numFmtId="0" fontId="58" fillId="0" borderId="10" xfId="0" applyFont="1" applyBorder="1" applyAlignment="1">
      <alignment horizontal="center" vertical="center" wrapText="1" shrinkToFit="1"/>
    </xf>
    <xf numFmtId="0" fontId="58" fillId="0" borderId="10" xfId="0" applyFont="1" applyBorder="1" applyAlignment="1">
      <alignment horizontal="center" vertical="center" shrinkToFit="1"/>
    </xf>
    <xf numFmtId="0" fontId="31" fillId="0" borderId="43" xfId="45" applyFont="1" applyBorder="1" applyAlignment="1">
      <alignment vertical="center" wrapText="1"/>
    </xf>
    <xf numFmtId="55" fontId="20" fillId="0" borderId="10" xfId="0" applyNumberFormat="1" applyFont="1" applyBorder="1" applyAlignment="1">
      <alignment horizontal="center" vertical="center"/>
    </xf>
    <xf numFmtId="0" fontId="31" fillId="0" borderId="43" xfId="45" applyFont="1" applyBorder="1" applyAlignment="1">
      <alignment horizontal="left" vertical="center" wrapText="1"/>
    </xf>
    <xf numFmtId="0" fontId="31" fillId="0" borderId="43" xfId="45" applyFont="1" applyBorder="1" applyAlignment="1">
      <alignment horizontal="left" vertical="center" shrinkToFit="1"/>
    </xf>
    <xf numFmtId="183" fontId="23" fillId="31" borderId="20" xfId="34" applyNumberFormat="1" applyFont="1" applyFill="1" applyBorder="1" applyAlignment="1">
      <alignment horizontal="center" vertical="center"/>
    </xf>
    <xf numFmtId="183" fontId="23" fillId="31" borderId="12" xfId="34" applyNumberFormat="1" applyFont="1" applyFill="1" applyBorder="1" applyAlignment="1">
      <alignment horizontal="center" vertical="center"/>
    </xf>
    <xf numFmtId="0" fontId="24" fillId="0" borderId="32" xfId="45" applyFont="1" applyBorder="1" applyAlignment="1">
      <alignment horizontal="center" vertical="center" wrapText="1"/>
    </xf>
    <xf numFmtId="0" fontId="24" fillId="0" borderId="38" xfId="45" applyFont="1" applyBorder="1" applyAlignment="1">
      <alignment horizontal="center" vertical="center" wrapText="1"/>
    </xf>
    <xf numFmtId="0" fontId="24" fillId="0" borderId="11" xfId="45" applyFont="1" applyBorder="1" applyAlignment="1">
      <alignment horizontal="center" vertical="center" wrapText="1"/>
    </xf>
    <xf numFmtId="0" fontId="31" fillId="0" borderId="25" xfId="45" applyFont="1" applyBorder="1" applyAlignment="1">
      <alignment horizontal="center" vertical="center" wrapText="1"/>
    </xf>
    <xf numFmtId="0" fontId="31" fillId="0" borderId="26" xfId="45" applyFont="1" applyBorder="1" applyAlignment="1">
      <alignment horizontal="center" vertical="center" wrapText="1"/>
    </xf>
    <xf numFmtId="0" fontId="31" fillId="0" borderId="27" xfId="45" applyFont="1" applyBorder="1" applyAlignment="1">
      <alignment horizontal="center" vertical="center" wrapText="1"/>
    </xf>
    <xf numFmtId="0" fontId="31" fillId="0" borderId="28" xfId="45" applyFont="1" applyBorder="1" applyAlignment="1">
      <alignment horizontal="center" vertical="center" wrapText="1"/>
    </xf>
    <xf numFmtId="0" fontId="31" fillId="0" borderId="29" xfId="45" applyFont="1" applyBorder="1" applyAlignment="1">
      <alignment horizontal="center" vertical="center" wrapText="1"/>
    </xf>
    <xf numFmtId="0" fontId="31" fillId="0" borderId="13" xfId="45" applyFont="1" applyBorder="1" applyAlignment="1">
      <alignment horizontal="center" vertical="center" wrapText="1"/>
    </xf>
    <xf numFmtId="0" fontId="31" fillId="0" borderId="14" xfId="45" applyFont="1" applyBorder="1" applyAlignment="1">
      <alignment horizontal="center" vertical="center" wrapText="1"/>
    </xf>
    <xf numFmtId="0" fontId="31" fillId="0" borderId="30" xfId="45" applyFont="1" applyBorder="1" applyAlignment="1">
      <alignment horizontal="center" vertical="center" wrapText="1"/>
    </xf>
    <xf numFmtId="55" fontId="20" fillId="0" borderId="32" xfId="0" applyNumberFormat="1" applyFont="1" applyBorder="1" applyAlignment="1">
      <alignment horizontal="center" vertical="center"/>
    </xf>
    <xf numFmtId="0" fontId="13" fillId="0" borderId="24" xfId="0" applyFont="1" applyBorder="1" applyAlignment="1">
      <alignment horizontal="center" vertical="center"/>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24" fillId="0" borderId="25" xfId="45" applyFont="1" applyBorder="1" applyAlignment="1">
      <alignment horizontal="center" vertical="center" wrapText="1"/>
    </xf>
    <xf numFmtId="0" fontId="24" fillId="0" borderId="28" xfId="45" applyFont="1" applyBorder="1" applyAlignment="1">
      <alignment horizontal="center" vertical="center" wrapText="1"/>
    </xf>
    <xf numFmtId="0" fontId="24" fillId="0" borderId="13" xfId="45" applyFont="1" applyBorder="1" applyAlignment="1">
      <alignment horizontal="center" vertical="center" wrapText="1"/>
    </xf>
    <xf numFmtId="0" fontId="25" fillId="0" borderId="26" xfId="45" applyBorder="1" applyAlignment="1">
      <alignment vertical="center" wrapText="1"/>
    </xf>
    <xf numFmtId="0" fontId="25" fillId="0" borderId="27" xfId="45" applyBorder="1" applyAlignment="1">
      <alignment vertical="center" wrapText="1"/>
    </xf>
    <xf numFmtId="0" fontId="25" fillId="0" borderId="28" xfId="45" applyBorder="1" applyAlignment="1">
      <alignment vertical="center" wrapText="1"/>
    </xf>
    <xf numFmtId="0" fontId="25" fillId="0" borderId="29" xfId="45" applyBorder="1" applyAlignment="1">
      <alignment vertical="center" wrapText="1"/>
    </xf>
    <xf numFmtId="0" fontId="25" fillId="0" borderId="13" xfId="45" applyBorder="1" applyAlignment="1">
      <alignment vertical="center" wrapText="1"/>
    </xf>
    <xf numFmtId="0" fontId="25" fillId="0" borderId="14" xfId="45" applyBorder="1" applyAlignment="1">
      <alignment vertical="center" wrapText="1"/>
    </xf>
    <xf numFmtId="0" fontId="25" fillId="0" borderId="30" xfId="45" applyBorder="1" applyAlignment="1">
      <alignment vertical="center" wrapText="1"/>
    </xf>
    <xf numFmtId="0" fontId="24" fillId="0" borderId="26" xfId="45" applyFont="1" applyBorder="1" applyAlignment="1">
      <alignment horizontal="center" vertical="center" wrapText="1"/>
    </xf>
    <xf numFmtId="0" fontId="24" fillId="0" borderId="27" xfId="45" applyFont="1" applyBorder="1" applyAlignment="1">
      <alignment horizontal="center" vertical="center" wrapText="1"/>
    </xf>
    <xf numFmtId="0" fontId="24" fillId="0" borderId="29" xfId="45" applyFont="1" applyBorder="1" applyAlignment="1">
      <alignment horizontal="center" vertical="center" wrapText="1"/>
    </xf>
    <xf numFmtId="0" fontId="24" fillId="0" borderId="14" xfId="45" applyFont="1" applyBorder="1" applyAlignment="1">
      <alignment horizontal="center" vertical="center" wrapText="1"/>
    </xf>
    <xf numFmtId="0" fontId="24" fillId="0" borderId="30" xfId="45" applyFont="1" applyBorder="1" applyAlignment="1">
      <alignment horizontal="center" vertical="center" wrapText="1"/>
    </xf>
    <xf numFmtId="179" fontId="23" fillId="0" borderId="25" xfId="0" applyNumberFormat="1" applyFont="1" applyBorder="1" applyAlignment="1" applyProtection="1">
      <alignment horizontal="center" vertical="center"/>
      <protection locked="0"/>
    </xf>
    <xf numFmtId="179" fontId="23" fillId="0" borderId="26" xfId="0" applyNumberFormat="1" applyFont="1" applyBorder="1" applyAlignment="1" applyProtection="1">
      <alignment horizontal="center" vertical="center"/>
      <protection locked="0"/>
    </xf>
    <xf numFmtId="179" fontId="23" fillId="0" borderId="27" xfId="0" applyNumberFormat="1" applyFont="1" applyBorder="1" applyAlignment="1" applyProtection="1">
      <alignment horizontal="center" vertical="center"/>
      <protection locked="0"/>
    </xf>
    <xf numFmtId="179" fontId="0" fillId="31" borderId="24" xfId="0" applyNumberFormat="1" applyFill="1" applyBorder="1" applyAlignment="1">
      <alignment horizontal="center" vertical="center"/>
    </xf>
    <xf numFmtId="179" fontId="0" fillId="31" borderId="22" xfId="0" applyNumberFormat="1" applyFill="1" applyBorder="1" applyAlignment="1">
      <alignment horizontal="center" vertical="center"/>
    </xf>
    <xf numFmtId="179" fontId="0" fillId="31" borderId="23" xfId="0" applyNumberFormat="1" applyFill="1" applyBorder="1" applyAlignment="1">
      <alignment horizontal="center" vertical="center"/>
    </xf>
    <xf numFmtId="9" fontId="51" fillId="0" borderId="11" xfId="45" applyNumberFormat="1" applyFont="1" applyBorder="1" applyAlignment="1" applyProtection="1">
      <alignment horizontal="left" vertical="center" wrapText="1"/>
      <protection locked="0"/>
    </xf>
    <xf numFmtId="9" fontId="51" fillId="0" borderId="10" xfId="45" applyNumberFormat="1" applyFont="1" applyBorder="1" applyAlignment="1" applyProtection="1">
      <alignment horizontal="left" vertical="center" wrapText="1"/>
      <protection locked="0"/>
    </xf>
    <xf numFmtId="181" fontId="0" fillId="31" borderId="24" xfId="0" applyNumberFormat="1" applyFill="1" applyBorder="1" applyAlignment="1">
      <alignment horizontal="center" vertical="center" shrinkToFit="1"/>
    </xf>
    <xf numFmtId="181" fontId="0" fillId="31" borderId="22" xfId="0" applyNumberFormat="1" applyFill="1" applyBorder="1" applyAlignment="1">
      <alignment horizontal="center" vertical="center" shrinkToFit="1"/>
    </xf>
    <xf numFmtId="0" fontId="20" fillId="0" borderId="20" xfId="0" applyFont="1" applyBorder="1" applyAlignment="1">
      <alignment horizontal="center" vertical="center"/>
    </xf>
    <xf numFmtId="0" fontId="20" fillId="0" borderId="12" xfId="0" applyFont="1" applyBorder="1" applyAlignment="1">
      <alignment horizontal="center" vertical="center"/>
    </xf>
    <xf numFmtId="0" fontId="24" fillId="0" borderId="20" xfId="0" applyFont="1" applyBorder="1" applyAlignment="1">
      <alignment horizontal="center" vertical="center" wrapText="1"/>
    </xf>
    <xf numFmtId="0" fontId="24" fillId="0" borderId="12" xfId="0" applyFont="1" applyBorder="1" applyAlignment="1">
      <alignment horizontal="center" vertical="center"/>
    </xf>
    <xf numFmtId="0" fontId="20" fillId="0" borderId="31" xfId="0" applyFont="1" applyBorder="1" applyAlignment="1" applyProtection="1">
      <alignment horizontal="left" vertical="center" wrapText="1" indent="1"/>
      <protection locked="0"/>
    </xf>
    <xf numFmtId="0" fontId="20" fillId="0" borderId="12" xfId="0" applyFont="1" applyBorder="1" applyAlignment="1" applyProtection="1">
      <alignment horizontal="left" vertical="center" wrapText="1" indent="1"/>
      <protection locked="0"/>
    </xf>
    <xf numFmtId="0" fontId="20" fillId="0" borderId="19" xfId="0" applyFont="1" applyBorder="1" applyAlignment="1" applyProtection="1">
      <alignment horizontal="left" vertical="center" wrapText="1" indent="1"/>
      <protection locked="0"/>
    </xf>
    <xf numFmtId="0" fontId="20" fillId="0" borderId="10" xfId="0" applyFont="1" applyBorder="1" applyAlignment="1">
      <alignment horizontal="center" vertical="center" wrapText="1"/>
    </xf>
    <xf numFmtId="0" fontId="20" fillId="0" borderId="10" xfId="0" applyFont="1" applyBorder="1" applyAlignment="1">
      <alignment horizontal="center" vertical="center"/>
    </xf>
    <xf numFmtId="0" fontId="20" fillId="0" borderId="20" xfId="0" applyFont="1" applyBorder="1" applyAlignment="1">
      <alignment horizontal="center" vertical="center" wrapText="1"/>
    </xf>
    <xf numFmtId="0" fontId="20" fillId="0" borderId="25" xfId="0" applyFont="1" applyBorder="1" applyAlignment="1">
      <alignment horizontal="center" vertical="center"/>
    </xf>
    <xf numFmtId="0" fontId="20" fillId="0" borderId="26" xfId="0" applyFont="1" applyBorder="1" applyAlignment="1">
      <alignment horizontal="center" vertical="center"/>
    </xf>
    <xf numFmtId="177" fontId="23" fillId="0" borderId="20" xfId="0" applyNumberFormat="1" applyFont="1" applyBorder="1" applyAlignment="1" applyProtection="1">
      <alignment horizontal="center" vertical="center"/>
      <protection locked="0"/>
    </xf>
    <xf numFmtId="177" fontId="23" fillId="0" borderId="12" xfId="0" applyNumberFormat="1" applyFont="1" applyBorder="1" applyAlignment="1" applyProtection="1">
      <alignment horizontal="center" vertical="center"/>
      <protection locked="0"/>
    </xf>
    <xf numFmtId="177" fontId="23" fillId="0" borderId="19" xfId="0" applyNumberFormat="1" applyFont="1" applyBorder="1" applyAlignment="1" applyProtection="1">
      <alignment horizontal="center" vertical="center"/>
      <protection locked="0"/>
    </xf>
    <xf numFmtId="177" fontId="23" fillId="0" borderId="10" xfId="0" applyNumberFormat="1" applyFont="1" applyBorder="1" applyAlignment="1" applyProtection="1">
      <alignment horizontal="center" vertical="center"/>
      <protection locked="0"/>
    </xf>
    <xf numFmtId="49" fontId="0" fillId="0" borderId="31" xfId="0" applyNumberFormat="1" applyBorder="1" applyAlignment="1" applyProtection="1">
      <alignment horizontal="center" vertical="center"/>
      <protection locked="0"/>
    </xf>
    <xf numFmtId="49" fontId="0" fillId="0" borderId="19" xfId="0" applyNumberFormat="1" applyBorder="1" applyAlignment="1" applyProtection="1">
      <alignment horizontal="center" vertical="center"/>
      <protection locked="0"/>
    </xf>
    <xf numFmtId="0" fontId="20" fillId="0" borderId="18" xfId="0" applyFont="1" applyBorder="1" applyAlignment="1">
      <alignment horizontal="center" vertical="center"/>
    </xf>
    <xf numFmtId="0" fontId="20" fillId="0" borderId="31" xfId="0" applyFont="1" applyBorder="1" applyAlignment="1" applyProtection="1">
      <alignment horizontal="center" vertical="center"/>
      <protection locked="0"/>
    </xf>
    <xf numFmtId="0" fontId="20" fillId="0" borderId="12" xfId="0" applyFont="1" applyBorder="1" applyAlignment="1" applyProtection="1">
      <alignment horizontal="center" vertical="center"/>
      <protection locked="0"/>
    </xf>
    <xf numFmtId="0" fontId="20" fillId="0" borderId="19" xfId="0" applyFont="1" applyBorder="1" applyAlignment="1" applyProtection="1">
      <alignment horizontal="center" vertical="center"/>
      <protection locked="0"/>
    </xf>
    <xf numFmtId="0" fontId="20" fillId="0" borderId="31" xfId="0" applyFont="1" applyBorder="1" applyAlignment="1">
      <alignment horizontal="center" vertical="center" wrapText="1"/>
    </xf>
    <xf numFmtId="0" fontId="0" fillId="0" borderId="31" xfId="0" applyBorder="1" applyAlignment="1">
      <alignment horizontal="center" vertical="center"/>
    </xf>
    <xf numFmtId="0" fontId="0" fillId="0" borderId="20" xfId="0" applyBorder="1" applyAlignment="1" applyProtection="1">
      <alignment horizontal="center" vertical="center" wrapText="1"/>
      <protection locked="0"/>
    </xf>
    <xf numFmtId="0" fontId="0" fillId="0" borderId="12"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33"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30" xfId="0" applyFont="1" applyBorder="1" applyAlignment="1">
      <alignment horizontal="center" vertical="center" wrapText="1"/>
    </xf>
    <xf numFmtId="0" fontId="26" fillId="31" borderId="25" xfId="0" applyFont="1" applyFill="1" applyBorder="1" applyAlignment="1">
      <alignment horizontal="center" vertical="center" wrapText="1"/>
    </xf>
    <xf numFmtId="0" fontId="26" fillId="31" borderId="26" xfId="0" applyFont="1" applyFill="1" applyBorder="1" applyAlignment="1">
      <alignment horizontal="center" vertical="center" wrapText="1"/>
    </xf>
    <xf numFmtId="0" fontId="26" fillId="31" borderId="13" xfId="0" applyFont="1" applyFill="1" applyBorder="1" applyAlignment="1">
      <alignment horizontal="center" vertical="center" wrapText="1"/>
    </xf>
    <xf numFmtId="0" fontId="26" fillId="31" borderId="14" xfId="0"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vertical="center" wrapText="1"/>
    </xf>
    <xf numFmtId="0" fontId="20" fillId="0" borderId="34" xfId="0" applyFont="1" applyBorder="1" applyAlignment="1">
      <alignment vertical="center" wrapText="1"/>
    </xf>
    <xf numFmtId="0" fontId="20" fillId="0" borderId="12" xfId="0" applyFont="1" applyBorder="1">
      <alignment vertical="center"/>
    </xf>
    <xf numFmtId="0" fontId="20" fillId="0" borderId="18" xfId="0" applyFont="1" applyBorder="1">
      <alignment vertical="center"/>
    </xf>
    <xf numFmtId="0" fontId="20" fillId="0" borderId="3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9" xfId="0" applyFont="1" applyBorder="1" applyAlignment="1">
      <alignment horizontal="left" vertical="center" wrapText="1"/>
    </xf>
    <xf numFmtId="0" fontId="20" fillId="0" borderId="31" xfId="0" applyFont="1" applyBorder="1" applyAlignment="1" applyProtection="1">
      <alignment horizontal="center" vertical="center" wrapText="1"/>
      <protection locked="0"/>
    </xf>
    <xf numFmtId="0" fontId="20" fillId="0" borderId="12" xfId="0" applyFont="1" applyBorder="1" applyAlignment="1" applyProtection="1">
      <alignment horizontal="center" vertical="center" wrapText="1"/>
      <protection locked="0"/>
    </xf>
    <xf numFmtId="0" fontId="20" fillId="0" borderId="19" xfId="0" applyFont="1" applyBorder="1" applyAlignment="1" applyProtection="1">
      <alignment horizontal="center" vertical="center" wrapText="1"/>
      <protection locked="0"/>
    </xf>
    <xf numFmtId="0" fontId="42" fillId="0" borderId="10" xfId="0" applyFont="1" applyBorder="1" applyAlignment="1">
      <alignment horizontal="left" vertical="center" indent="1"/>
    </xf>
    <xf numFmtId="0" fontId="42" fillId="0" borderId="10" xfId="0" applyFont="1" applyBorder="1" applyAlignment="1" applyProtection="1">
      <alignment horizontal="left" vertical="center" wrapText="1" indent="1"/>
      <protection locked="0"/>
    </xf>
    <xf numFmtId="0" fontId="42" fillId="0" borderId="20" xfId="0" applyFont="1" applyBorder="1" applyAlignment="1" applyProtection="1">
      <alignment horizontal="left" vertical="center" wrapText="1" indent="1"/>
      <protection locked="0"/>
    </xf>
    <xf numFmtId="0" fontId="42" fillId="0" borderId="12" xfId="0" applyFont="1" applyBorder="1" applyAlignment="1" applyProtection="1">
      <alignment horizontal="left" vertical="center" wrapText="1" indent="1"/>
      <protection locked="0"/>
    </xf>
    <xf numFmtId="0" fontId="42" fillId="0" borderId="19" xfId="0" applyFont="1" applyBorder="1" applyAlignment="1" applyProtection="1">
      <alignment horizontal="left" vertical="center" wrapText="1" indent="1"/>
      <protection locked="0"/>
    </xf>
    <xf numFmtId="0" fontId="42" fillId="29" borderId="10" xfId="0" applyFont="1" applyFill="1" applyBorder="1" applyAlignment="1" applyProtection="1">
      <alignment horizontal="left" vertical="center" wrapText="1" indent="1"/>
      <protection locked="0"/>
    </xf>
    <xf numFmtId="0" fontId="42" fillId="0" borderId="25" xfId="0" applyFont="1" applyBorder="1" applyAlignment="1">
      <alignment horizontal="center" vertical="center"/>
    </xf>
    <xf numFmtId="0" fontId="42" fillId="0" borderId="28" xfId="0" applyFont="1" applyBorder="1" applyAlignment="1">
      <alignment horizontal="center" vertical="center"/>
    </xf>
    <xf numFmtId="0" fontId="42" fillId="0" borderId="13" xfId="0" applyFont="1" applyBorder="1" applyAlignment="1">
      <alignment horizontal="center" vertical="center"/>
    </xf>
    <xf numFmtId="0" fontId="42" fillId="0" borderId="10" xfId="0" applyFont="1" applyBorder="1" applyAlignment="1">
      <alignment horizontal="center" vertical="center" wrapText="1"/>
    </xf>
    <xf numFmtId="0" fontId="42" fillId="0" borderId="25" xfId="0" applyFont="1" applyBorder="1" applyAlignment="1">
      <alignment horizontal="left" vertical="center" wrapText="1" indent="1"/>
    </xf>
    <xf numFmtId="0" fontId="42" fillId="0" borderId="26" xfId="0" applyFont="1" applyBorder="1" applyAlignment="1">
      <alignment horizontal="left" vertical="center" wrapText="1" indent="1"/>
    </xf>
    <xf numFmtId="0" fontId="42" fillId="0" borderId="27" xfId="0" applyFont="1" applyBorder="1" applyAlignment="1">
      <alignment horizontal="left" vertical="center" wrapText="1" indent="1"/>
    </xf>
    <xf numFmtId="0" fontId="42" fillId="0" borderId="28" xfId="0" applyFont="1" applyBorder="1" applyAlignment="1">
      <alignment horizontal="left" vertical="center" wrapText="1" indent="1"/>
    </xf>
    <xf numFmtId="0" fontId="42" fillId="0" borderId="0" xfId="0" applyFont="1" applyAlignment="1">
      <alignment horizontal="left" vertical="center" wrapText="1" indent="1"/>
    </xf>
    <xf numFmtId="0" fontId="42" fillId="0" borderId="29" xfId="0" applyFont="1" applyBorder="1" applyAlignment="1">
      <alignment horizontal="left" vertical="center" wrapText="1" indent="1"/>
    </xf>
    <xf numFmtId="0" fontId="42" fillId="0" borderId="13" xfId="0" applyFont="1" applyBorder="1" applyAlignment="1">
      <alignment horizontal="left" vertical="center" wrapText="1" indent="1"/>
    </xf>
    <xf numFmtId="0" fontId="42" fillId="0" borderId="14" xfId="0" applyFont="1" applyBorder="1" applyAlignment="1">
      <alignment horizontal="left" vertical="center" wrapText="1" indent="1"/>
    </xf>
    <xf numFmtId="0" fontId="42" fillId="0" borderId="30" xfId="0" applyFont="1" applyBorder="1" applyAlignment="1">
      <alignment horizontal="left" vertical="center" wrapText="1" indent="1"/>
    </xf>
    <xf numFmtId="55" fontId="42" fillId="0" borderId="10" xfId="0" applyNumberFormat="1" applyFont="1" applyBorder="1" applyAlignment="1">
      <alignment horizontal="center" vertical="center"/>
    </xf>
    <xf numFmtId="178" fontId="42" fillId="0" borderId="10" xfId="0" applyNumberFormat="1" applyFont="1" applyBorder="1" applyAlignment="1" applyProtection="1">
      <alignment horizontal="center" vertical="center"/>
      <protection locked="0"/>
    </xf>
    <xf numFmtId="179" fontId="42" fillId="0" borderId="10" xfId="0" applyNumberFormat="1" applyFont="1" applyBorder="1" applyAlignment="1" applyProtection="1">
      <alignment horizontal="center" vertical="center"/>
      <protection locked="0"/>
    </xf>
    <xf numFmtId="0" fontId="42" fillId="0" borderId="20" xfId="0" applyFont="1" applyBorder="1" applyAlignment="1">
      <alignment horizontal="left" vertical="center" wrapText="1" indent="1"/>
    </xf>
    <xf numFmtId="0" fontId="42" fillId="0" borderId="12" xfId="0" applyFont="1" applyBorder="1" applyAlignment="1">
      <alignment horizontal="left" vertical="center" indent="1"/>
    </xf>
    <xf numFmtId="0" fontId="42" fillId="0" borderId="19" xfId="0" applyFont="1" applyBorder="1" applyAlignment="1">
      <alignment horizontal="left" vertical="center" indent="1"/>
    </xf>
    <xf numFmtId="0" fontId="53" fillId="0" borderId="20" xfId="28" applyFont="1" applyFill="1" applyBorder="1" applyAlignment="1" applyProtection="1">
      <alignment horizontal="left" vertical="center" indent="1"/>
    </xf>
    <xf numFmtId="0" fontId="54" fillId="0" borderId="12" xfId="0" applyFont="1" applyBorder="1" applyAlignment="1">
      <alignment horizontal="left" vertical="center" indent="1"/>
    </xf>
    <xf numFmtId="0" fontId="54" fillId="0" borderId="19" xfId="0" applyFont="1" applyBorder="1" applyAlignment="1">
      <alignment horizontal="left" vertical="center" indent="1"/>
    </xf>
    <xf numFmtId="0" fontId="42" fillId="0" borderId="20" xfId="0" applyFont="1" applyBorder="1" applyAlignment="1" applyProtection="1">
      <alignment horizontal="left" vertical="center" indent="1"/>
      <protection locked="0"/>
    </xf>
    <xf numFmtId="0" fontId="42" fillId="0" borderId="12" xfId="0" applyFont="1" applyBorder="1" applyAlignment="1" applyProtection="1">
      <alignment horizontal="left" vertical="center" indent="1"/>
      <protection locked="0"/>
    </xf>
    <xf numFmtId="0" fontId="42" fillId="0" borderId="19" xfId="0" applyFont="1" applyBorder="1" applyAlignment="1" applyProtection="1">
      <alignment horizontal="left" vertical="center" indent="1"/>
      <protection locked="0"/>
    </xf>
    <xf numFmtId="0" fontId="48" fillId="0" borderId="39" xfId="44" applyFont="1" applyBorder="1" applyAlignment="1">
      <alignment horizontal="center" vertical="center" wrapText="1"/>
    </xf>
    <xf numFmtId="0" fontId="48" fillId="0" borderId="39" xfId="44" applyFont="1" applyBorder="1" applyAlignment="1">
      <alignment horizontal="center" vertical="center"/>
    </xf>
    <xf numFmtId="0" fontId="48" fillId="0" borderId="32" xfId="44" applyFont="1" applyBorder="1" applyAlignment="1">
      <alignment horizontal="center" vertical="center" wrapText="1"/>
    </xf>
    <xf numFmtId="0" fontId="48" fillId="0" borderId="38" xfId="44" applyFont="1" applyBorder="1" applyAlignment="1">
      <alignment horizontal="center" vertical="center" wrapText="1"/>
    </xf>
    <xf numFmtId="0" fontId="48" fillId="0" borderId="11" xfId="44" applyFont="1" applyBorder="1" applyAlignment="1">
      <alignment horizontal="center" vertical="center" wrapText="1"/>
    </xf>
    <xf numFmtId="0" fontId="34" fillId="0" borderId="0" xfId="0" applyFont="1" applyAlignment="1">
      <alignment horizontal="center" vertical="center"/>
    </xf>
    <xf numFmtId="0" fontId="43" fillId="0" borderId="0" xfId="0" applyFont="1" applyAlignment="1">
      <alignment horizontal="center" vertical="center"/>
    </xf>
    <xf numFmtId="0" fontId="48" fillId="0" borderId="10" xfId="44" applyFont="1" applyBorder="1" applyAlignment="1">
      <alignment horizontal="center" vertical="center" wrapText="1"/>
    </xf>
    <xf numFmtId="0" fontId="55" fillId="0" borderId="40" xfId="44" applyFont="1" applyBorder="1" applyAlignment="1">
      <alignment horizontal="center" vertical="center" wrapText="1"/>
    </xf>
    <xf numFmtId="0" fontId="55" fillId="0" borderId="41" xfId="44" applyFont="1" applyBorder="1" applyAlignment="1">
      <alignment horizontal="center" vertical="center" wrapText="1"/>
    </xf>
    <xf numFmtId="0" fontId="55" fillId="0" borderId="42" xfId="44" applyFont="1" applyBorder="1" applyAlignment="1">
      <alignment horizontal="center" vertical="center" wrapText="1"/>
    </xf>
    <xf numFmtId="0" fontId="20" fillId="0" borderId="31" xfId="0" applyFont="1" applyBorder="1" applyAlignment="1" applyProtection="1">
      <alignment horizontal="center" vertical="center" shrinkToFit="1"/>
      <protection locked="0"/>
    </xf>
    <xf numFmtId="0" fontId="20" fillId="0" borderId="12" xfId="0" applyFont="1" applyBorder="1" applyAlignment="1" applyProtection="1">
      <alignment horizontal="center" vertical="center" shrinkToFit="1"/>
      <protection locked="0"/>
    </xf>
    <xf numFmtId="0" fontId="20" fillId="0" borderId="19" xfId="0" applyFont="1" applyBorder="1" applyAlignment="1" applyProtection="1">
      <alignment horizontal="center" vertical="center" shrinkToFit="1"/>
      <protection locked="0"/>
    </xf>
    <xf numFmtId="0" fontId="20" fillId="0" borderId="1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44" xfId="0" applyFont="1" applyBorder="1" applyAlignment="1" applyProtection="1">
      <alignment horizontal="left" vertical="center" wrapText="1" indent="1"/>
      <protection locked="0"/>
    </xf>
    <xf numFmtId="0" fontId="20" fillId="0" borderId="14" xfId="0" applyFont="1" applyBorder="1" applyAlignment="1" applyProtection="1">
      <alignment horizontal="left" vertical="center" wrapText="1" indent="1"/>
      <protection locked="0"/>
    </xf>
    <xf numFmtId="0" fontId="20" fillId="0" borderId="30" xfId="0" applyFont="1" applyBorder="1" applyAlignment="1" applyProtection="1">
      <alignment horizontal="left" vertical="center" wrapText="1" indent="1"/>
      <protection locked="0"/>
    </xf>
    <xf numFmtId="0" fontId="0" fillId="0" borderId="14" xfId="0" applyBorder="1" applyAlignment="1">
      <alignment horizontal="left" vertical="center"/>
    </xf>
    <xf numFmtId="0" fontId="0" fillId="0" borderId="30" xfId="0" applyBorder="1" applyAlignment="1">
      <alignment horizontal="left" vertical="center"/>
    </xf>
    <xf numFmtId="0" fontId="0" fillId="0" borderId="0" xfId="0" applyBorder="1" applyAlignment="1">
      <alignment horizontal="center" vertical="center" wrapText="1"/>
    </xf>
    <xf numFmtId="0" fontId="0" fillId="0" borderId="31" xfId="0" applyBorder="1" applyAlignment="1">
      <alignment horizontal="center" vertical="center" wrapText="1"/>
    </xf>
    <xf numFmtId="0" fontId="0" fillId="0" borderId="12"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20" fillId="0" borderId="28" xfId="0" applyFont="1" applyBorder="1">
      <alignment vertical="center"/>
    </xf>
    <xf numFmtId="0" fontId="20" fillId="0" borderId="29" xfId="0" applyFont="1" applyBorder="1">
      <alignment vertical="center"/>
    </xf>
    <xf numFmtId="0" fontId="0" fillId="0" borderId="28" xfId="0" applyBorder="1">
      <alignment vertical="center"/>
    </xf>
    <xf numFmtId="0" fontId="0" fillId="0" borderId="0" xfId="0" applyBorder="1">
      <alignment vertical="center"/>
    </xf>
    <xf numFmtId="0" fontId="0" fillId="0" borderId="0" xfId="0" applyBorder="1" applyAlignment="1">
      <alignment horizontal="right" vertical="center"/>
    </xf>
    <xf numFmtId="0" fontId="0" fillId="0" borderId="0" xfId="0" applyBorder="1" applyAlignment="1">
      <alignment horizontal="left" vertical="center"/>
    </xf>
    <xf numFmtId="0" fontId="0" fillId="0" borderId="29" xfId="0" applyBorder="1">
      <alignment vertical="center"/>
    </xf>
    <xf numFmtId="0" fontId="24" fillId="0" borderId="28" xfId="0" applyFont="1" applyBorder="1">
      <alignment vertical="center"/>
    </xf>
    <xf numFmtId="0" fontId="27" fillId="0" borderId="0" xfId="45" applyFont="1" applyBorder="1" applyAlignment="1">
      <alignment horizontal="center" vertical="center" shrinkToFit="1"/>
    </xf>
    <xf numFmtId="0" fontId="24" fillId="0" borderId="0" xfId="0" applyFont="1" applyBorder="1">
      <alignment vertical="center"/>
    </xf>
    <xf numFmtId="0" fontId="24" fillId="0" borderId="29" xfId="0" applyFont="1" applyBorder="1">
      <alignment vertical="center"/>
    </xf>
    <xf numFmtId="0" fontId="29" fillId="0" borderId="28" xfId="0" applyFont="1" applyBorder="1">
      <alignment vertical="center"/>
    </xf>
    <xf numFmtId="0" fontId="28" fillId="0" borderId="0" xfId="0" applyFont="1" applyBorder="1">
      <alignment vertical="center"/>
    </xf>
    <xf numFmtId="0" fontId="28" fillId="0" borderId="29" xfId="0" applyFont="1" applyBorder="1">
      <alignment vertical="center"/>
    </xf>
    <xf numFmtId="0" fontId="27" fillId="0" borderId="0" xfId="45" applyFont="1" applyBorder="1" applyAlignment="1">
      <alignment horizontal="center" shrinkToFit="1"/>
    </xf>
    <xf numFmtId="0" fontId="1" fillId="0" borderId="0" xfId="0" applyFont="1" applyBorder="1">
      <alignment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center" vertical="center" shrinkToFit="1"/>
    </xf>
    <xf numFmtId="0" fontId="1" fillId="0" borderId="0" xfId="0" applyFont="1" applyBorder="1" applyAlignment="1">
      <alignment horizontal="right" vertical="center"/>
    </xf>
    <xf numFmtId="176" fontId="23" fillId="0" borderId="0" xfId="0" applyNumberFormat="1" applyFont="1" applyBorder="1" applyAlignment="1">
      <alignment horizontal="left" vertical="center" shrinkToFit="1"/>
    </xf>
    <xf numFmtId="0" fontId="19" fillId="0" borderId="0" xfId="0" applyFont="1" applyBorder="1" applyAlignment="1">
      <alignment horizontal="center" vertical="center"/>
    </xf>
    <xf numFmtId="0" fontId="21" fillId="0" borderId="0" xfId="0" applyFont="1" applyBorder="1" applyAlignment="1">
      <alignment horizontal="center" vertical="center" wrapText="1"/>
    </xf>
    <xf numFmtId="0" fontId="20" fillId="0" borderId="0" xfId="0" applyFont="1" applyBorder="1" applyAlignment="1">
      <alignment horizontal="center" vertical="center"/>
    </xf>
    <xf numFmtId="0" fontId="22" fillId="0" borderId="0" xfId="0" applyFont="1" applyBorder="1" applyAlignment="1">
      <alignment horizontal="left" vertical="center"/>
    </xf>
    <xf numFmtId="0" fontId="20" fillId="0" borderId="0" xfId="0" applyFont="1" applyBorder="1" applyAlignment="1">
      <alignment horizontal="left" vertical="center"/>
    </xf>
    <xf numFmtId="55" fontId="13" fillId="0" borderId="0" xfId="0" applyNumberFormat="1" applyFont="1" applyBorder="1" applyAlignment="1">
      <alignment horizontal="center" vertical="center"/>
    </xf>
    <xf numFmtId="178" fontId="0" fillId="0" borderId="0" xfId="0" applyNumberFormat="1" applyBorder="1" applyAlignment="1">
      <alignment horizontal="center" vertical="center"/>
    </xf>
    <xf numFmtId="0" fontId="13" fillId="0" borderId="0" xfId="0" applyFont="1" applyBorder="1" applyAlignment="1">
      <alignment horizontal="center" vertical="center"/>
    </xf>
    <xf numFmtId="0" fontId="33" fillId="0" borderId="0" xfId="0" applyFont="1" applyBorder="1">
      <alignment vertical="center"/>
    </xf>
    <xf numFmtId="0" fontId="25" fillId="0" borderId="28" xfId="45" applyBorder="1">
      <alignment vertical="center"/>
    </xf>
    <xf numFmtId="0" fontId="25" fillId="0" borderId="29" xfId="45" applyBorder="1">
      <alignment vertical="center"/>
    </xf>
    <xf numFmtId="0" fontId="26" fillId="0" borderId="0" xfId="0" applyFont="1" applyBorder="1">
      <alignment vertical="center"/>
    </xf>
    <xf numFmtId="180" fontId="0" fillId="0" borderId="0" xfId="0" applyNumberFormat="1" applyBorder="1">
      <alignment vertical="center"/>
    </xf>
    <xf numFmtId="0" fontId="20" fillId="0" borderId="0" xfId="0" applyFont="1" applyBorder="1" applyAlignment="1"/>
    <xf numFmtId="0" fontId="25" fillId="0" borderId="0" xfId="45" applyBorder="1">
      <alignment vertical="center"/>
    </xf>
    <xf numFmtId="0" fontId="26" fillId="0" borderId="0" xfId="0" applyFont="1" applyBorder="1" applyAlignment="1">
      <alignment horizontal="left" vertical="center"/>
    </xf>
    <xf numFmtId="0" fontId="22" fillId="0" borderId="0" xfId="45" applyFont="1" applyBorder="1" applyAlignment="1">
      <alignment horizontal="left" vertical="center"/>
    </xf>
    <xf numFmtId="0" fontId="57" fillId="0" borderId="0" xfId="45" applyFont="1" applyBorder="1">
      <alignment vertical="center"/>
    </xf>
    <xf numFmtId="0" fontId="30" fillId="0" borderId="0" xfId="45" applyFont="1" applyBorder="1">
      <alignment vertical="center"/>
    </xf>
    <xf numFmtId="0" fontId="30" fillId="0" borderId="0" xfId="45" applyFont="1" applyBorder="1" applyAlignment="1">
      <alignment vertical="center" wrapText="1"/>
    </xf>
    <xf numFmtId="0" fontId="24" fillId="0" borderId="0" xfId="45" applyFont="1" applyBorder="1" applyAlignment="1">
      <alignment horizontal="center" vertical="center" wrapText="1"/>
    </xf>
    <xf numFmtId="0" fontId="50" fillId="0" borderId="0" xfId="45" applyFont="1" applyBorder="1" applyAlignment="1" applyProtection="1">
      <alignment horizontal="center" vertical="center" wrapText="1"/>
      <protection locked="0"/>
    </xf>
    <xf numFmtId="0" fontId="31" fillId="0" borderId="0" xfId="45" applyFont="1" applyBorder="1" applyAlignment="1">
      <alignment horizontal="center" vertical="center" wrapText="1"/>
    </xf>
    <xf numFmtId="0" fontId="25" fillId="0" borderId="0" xfId="45" applyBorder="1" applyAlignment="1">
      <alignment vertical="center" wrapText="1"/>
    </xf>
    <xf numFmtId="0" fontId="19" fillId="0" borderId="0" xfId="45" applyFont="1" applyBorder="1">
      <alignment vertical="center"/>
    </xf>
    <xf numFmtId="0" fontId="30" fillId="0" borderId="0" xfId="45" applyFont="1" applyBorder="1" applyAlignment="1"/>
    <xf numFmtId="0" fontId="30" fillId="0" borderId="0" xfId="45" applyFont="1" applyBorder="1" applyAlignment="1">
      <alignment wrapText="1"/>
    </xf>
    <xf numFmtId="0" fontId="51" fillId="0" borderId="0" xfId="45" applyFont="1" applyBorder="1" applyAlignment="1" applyProtection="1">
      <alignment vertical="center" wrapText="1"/>
      <protection locked="0"/>
    </xf>
    <xf numFmtId="0" fontId="32" fillId="0" borderId="0" xfId="45" applyFont="1" applyBorder="1" applyAlignment="1">
      <alignment vertical="center" wrapText="1"/>
    </xf>
    <xf numFmtId="0" fontId="0" fillId="0" borderId="28" xfId="0" applyBorder="1" applyAlignment="1">
      <alignment vertical="top"/>
    </xf>
    <xf numFmtId="55" fontId="13" fillId="0" borderId="0" xfId="0" applyNumberFormat="1" applyFont="1" applyBorder="1" applyAlignment="1">
      <alignment vertical="top"/>
    </xf>
    <xf numFmtId="0" fontId="0" fillId="0" borderId="0" xfId="0" applyBorder="1" applyAlignment="1">
      <alignment vertical="top"/>
    </xf>
    <xf numFmtId="0" fontId="0" fillId="0" borderId="29" xfId="0" applyBorder="1" applyAlignment="1">
      <alignment vertical="top"/>
    </xf>
    <xf numFmtId="0" fontId="20" fillId="0" borderId="0" xfId="0" applyFont="1" applyBorder="1" applyAlignment="1" applyProtection="1">
      <alignment horizontal="left" vertical="center" wrapText="1"/>
      <protection locked="0"/>
    </xf>
    <xf numFmtId="0" fontId="26" fillId="0" borderId="0" xfId="0" applyFont="1" applyBorder="1" applyAlignment="1">
      <alignment horizontal="left" vertical="top" wrapText="1"/>
    </xf>
    <xf numFmtId="55" fontId="13" fillId="0" borderId="0" xfId="0" applyNumberFormat="1" applyFont="1" applyBorder="1" applyAlignment="1"/>
    <xf numFmtId="0" fontId="13" fillId="0" borderId="0" xfId="0" applyFont="1" applyBorder="1" applyAlignment="1">
      <alignment vertical="top"/>
    </xf>
    <xf numFmtId="0" fontId="13" fillId="0" borderId="0" xfId="0" applyFont="1" applyBorder="1" applyAlignment="1">
      <alignment vertical="top" wrapText="1"/>
    </xf>
    <xf numFmtId="0" fontId="0" fillId="0" borderId="29" xfId="0" applyBorder="1" applyAlignment="1">
      <alignment vertical="top" wrapText="1"/>
    </xf>
    <xf numFmtId="0" fontId="20" fillId="0" borderId="0" xfId="0" applyFont="1" applyBorder="1" applyAlignment="1" applyProtection="1">
      <alignment horizontal="left" vertical="top" wrapText="1"/>
      <protection locked="0"/>
    </xf>
    <xf numFmtId="0" fontId="13" fillId="0" borderId="0" xfId="0" applyFont="1" applyBorder="1" applyAlignment="1">
      <alignment horizontal="left" vertical="center" wrapText="1"/>
    </xf>
    <xf numFmtId="0" fontId="13" fillId="0" borderId="0" xfId="0" applyFont="1" applyBorder="1" applyAlignment="1">
      <alignment horizontal="left" vertical="top"/>
    </xf>
    <xf numFmtId="0" fontId="13" fillId="0" borderId="0" xfId="0" applyFont="1" applyBorder="1" applyAlignment="1">
      <alignment horizontal="left" vertical="center"/>
    </xf>
    <xf numFmtId="0" fontId="13" fillId="0" borderId="0" xfId="0" applyFont="1" applyBorder="1" applyAlignment="1">
      <alignment horizontal="left" vertical="center" shrinkToFit="1"/>
    </xf>
    <xf numFmtId="0" fontId="20" fillId="0" borderId="0" xfId="0" applyFont="1" applyBorder="1" applyAlignment="1" applyProtection="1">
      <alignment horizontal="left" vertical="center" wrapText="1"/>
      <protection locked="0"/>
    </xf>
    <xf numFmtId="0" fontId="0" fillId="0" borderId="0" xfId="0" applyBorder="1" applyAlignment="1">
      <alignment horizontal="left" vertical="top" wrapText="1"/>
    </xf>
    <xf numFmtId="0" fontId="0" fillId="0" borderId="0" xfId="0" applyBorder="1" applyAlignment="1">
      <alignment horizontal="left" vertical="top"/>
    </xf>
    <xf numFmtId="0" fontId="49" fillId="0" borderId="0" xfId="0" applyFont="1" applyBorder="1" applyAlignment="1">
      <alignment horizontal="left" vertical="center"/>
    </xf>
    <xf numFmtId="0" fontId="49" fillId="0" borderId="0" xfId="0" applyFont="1" applyBorder="1" applyAlignment="1">
      <alignment horizontal="left" vertical="center" wrapText="1"/>
    </xf>
    <xf numFmtId="0" fontId="0" fillId="0" borderId="0" xfId="0" applyBorder="1" applyAlignment="1">
      <alignment horizontal="right" vertical="center"/>
    </xf>
    <xf numFmtId="0" fontId="0" fillId="0" borderId="30" xfId="0" applyBorder="1">
      <alignment vertical="center"/>
    </xf>
    <xf numFmtId="0" fontId="0" fillId="0" borderId="3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9" xfId="0" applyBorder="1" applyAlignment="1" applyProtection="1">
      <alignment horizontal="left"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44" xr:uid="{00000000-0005-0000-0000-00002C000000}"/>
    <cellStyle name="標準 5" xfId="45" xr:uid="{00000000-0005-0000-0000-00002D000000}"/>
    <cellStyle name="標準 6" xfId="46" xr:uid="{00000000-0005-0000-0000-00002E000000}"/>
    <cellStyle name="良い" xfId="4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集計シート!$C$12"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209550</xdr:colOff>
          <xdr:row>14</xdr:row>
          <xdr:rowOff>19050</xdr:rowOff>
        </xdr:from>
        <xdr:to>
          <xdr:col>19</xdr:col>
          <xdr:colOff>76200</xdr:colOff>
          <xdr:row>14</xdr:row>
          <xdr:rowOff>381000</xdr:rowOff>
        </xdr:to>
        <xdr:sp macro="" textlink="">
          <xdr:nvSpPr>
            <xdr:cNvPr id="2050" name="オプション 2" descr="法人にとって初のグループホーム"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福祉型児童発達支援センター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133350</xdr:colOff>
          <xdr:row>14</xdr:row>
          <xdr:rowOff>38100</xdr:rowOff>
        </xdr:from>
        <xdr:to>
          <xdr:col>33</xdr:col>
          <xdr:colOff>38100</xdr:colOff>
          <xdr:row>15</xdr:row>
          <xdr:rowOff>0</xdr:rowOff>
        </xdr:to>
        <xdr:sp macro="" textlink="">
          <xdr:nvSpPr>
            <xdr:cNvPr id="2051" name="オプション 3" descr="複数棟目のケアホーム"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医療型児童発達支援センター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222250</xdr:colOff>
          <xdr:row>14</xdr:row>
          <xdr:rowOff>0</xdr:rowOff>
        </xdr:from>
        <xdr:to>
          <xdr:col>33</xdr:col>
          <xdr:colOff>0</xdr:colOff>
          <xdr:row>15</xdr:row>
          <xdr:rowOff>190500</xdr:rowOff>
        </xdr:to>
        <xdr:sp macro="" textlink="">
          <xdr:nvSpPr>
            <xdr:cNvPr id="2056" name="グループ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66040</xdr:colOff>
      <xdr:row>6</xdr:row>
      <xdr:rowOff>40006</xdr:rowOff>
    </xdr:from>
    <xdr:to>
      <xdr:col>13</xdr:col>
      <xdr:colOff>219075</xdr:colOff>
      <xdr:row>6</xdr:row>
      <xdr:rowOff>263526</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361440" y="1183006"/>
          <a:ext cx="1819910" cy="223520"/>
        </a:xfrm>
        <a:prstGeom prst="rect">
          <a:avLst/>
        </a:prstGeom>
        <a:noFill/>
        <a:ln w="9525" cmpd="sng">
          <a:no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rPr>
            <a:t>作成日・作成者名をご入力ください →</a:t>
          </a:r>
        </a:p>
      </xdr:txBody>
    </xdr:sp>
    <xdr:clientData/>
  </xdr:twoCellAnchor>
  <xdr:twoCellAnchor>
    <xdr:from>
      <xdr:col>2</xdr:col>
      <xdr:colOff>46356</xdr:colOff>
      <xdr:row>1</xdr:row>
      <xdr:rowOff>320675</xdr:rowOff>
    </xdr:from>
    <xdr:to>
      <xdr:col>9</xdr:col>
      <xdr:colOff>105385</xdr:colOff>
      <xdr:row>2</xdr:row>
      <xdr:rowOff>263525</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89256" y="320675"/>
          <a:ext cx="1725904" cy="285750"/>
        </a:xfrm>
        <a:prstGeom prst="rect">
          <a:avLst/>
        </a:prstGeom>
        <a:noFill/>
        <a:ln w="9525" cmpd="sng">
          <a:no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rPr>
            <a:t>補助事業番号をご入力ください　↑</a:t>
          </a:r>
        </a:p>
      </xdr:txBody>
    </xdr:sp>
    <xdr:clientData/>
  </xdr:twoCellAnchor>
  <xdr:twoCellAnchor>
    <xdr:from>
      <xdr:col>10</xdr:col>
      <xdr:colOff>173990</xdr:colOff>
      <xdr:row>1</xdr:row>
      <xdr:rowOff>314325</xdr:rowOff>
    </xdr:from>
    <xdr:to>
      <xdr:col>18</xdr:col>
      <xdr:colOff>49547</xdr:colOff>
      <xdr:row>2</xdr:row>
      <xdr:rowOff>257175</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2421890" y="314325"/>
          <a:ext cx="1780557" cy="285750"/>
        </a:xfrm>
        <a:prstGeom prst="rect">
          <a:avLst/>
        </a:prstGeom>
        <a:noFill/>
        <a:ln w="9525" cmpd="sng">
          <a:no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rPr>
            <a:t>補助事業者名をご入力ください　↑</a:t>
          </a:r>
        </a:p>
      </xdr:txBody>
    </xdr:sp>
    <xdr:clientData/>
  </xdr:twoCellAnchor>
  <mc:AlternateContent xmlns:mc="http://schemas.openxmlformats.org/markup-compatibility/2006">
    <mc:Choice xmlns:a14="http://schemas.microsoft.com/office/drawing/2010/main" Requires="a14">
      <xdr:twoCellAnchor editAs="oneCell">
        <xdr:from>
          <xdr:col>7</xdr:col>
          <xdr:colOff>107950</xdr:colOff>
          <xdr:row>14</xdr:row>
          <xdr:rowOff>38100</xdr:rowOff>
        </xdr:from>
        <xdr:to>
          <xdr:col>34</xdr:col>
          <xdr:colOff>120650</xdr:colOff>
          <xdr:row>14</xdr:row>
          <xdr:rowOff>361950</xdr:rowOff>
        </xdr:to>
        <xdr:sp macro="" textlink="">
          <xdr:nvSpPr>
            <xdr:cNvPr id="2284" name="グループ 236" hidden="1">
              <a:extLst>
                <a:ext uri="{63B3BB69-23CF-44E3-9099-C40C66FF867C}">
                  <a14:compatExt spid="_x0000_s2284"/>
                </a:ext>
                <a:ext uri="{FF2B5EF4-FFF2-40B4-BE49-F238E27FC236}">
                  <a16:creationId xmlns:a16="http://schemas.microsoft.com/office/drawing/2014/main" id="{00000000-0008-0000-0000-0000E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15</xdr:row>
          <xdr:rowOff>0</xdr:rowOff>
        </xdr:from>
        <xdr:to>
          <xdr:col>28</xdr:col>
          <xdr:colOff>209550</xdr:colOff>
          <xdr:row>15</xdr:row>
          <xdr:rowOff>342900</xdr:rowOff>
        </xdr:to>
        <xdr:sp macro="" textlink="">
          <xdr:nvSpPr>
            <xdr:cNvPr id="2285" name="グループ 237" hidden="1">
              <a:extLst>
                <a:ext uri="{63B3BB69-23CF-44E3-9099-C40C66FF867C}">
                  <a14:compatExt spid="_x0000_s2285"/>
                </a:ext>
                <a:ext uri="{FF2B5EF4-FFF2-40B4-BE49-F238E27FC236}">
                  <a16:creationId xmlns:a16="http://schemas.microsoft.com/office/drawing/2014/main" id="{00000000-0008-0000-0000-0000E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237</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V171"/>
  <sheetViews>
    <sheetView showGridLines="0" tabSelected="1" zoomScaleNormal="100" zoomScaleSheetLayoutView="100" workbookViewId="0">
      <selection activeCell="I2" sqref="I2:J2"/>
    </sheetView>
  </sheetViews>
  <sheetFormatPr defaultColWidth="9" defaultRowHeight="13" x14ac:dyDescent="0.2"/>
  <cols>
    <col min="1" max="1" width="3" customWidth="1"/>
    <col min="2" max="33" width="3.36328125" customWidth="1"/>
    <col min="34" max="35" width="3.08984375" customWidth="1"/>
    <col min="36" max="39" width="3.36328125" customWidth="1"/>
    <col min="40" max="40" width="3.08984375" customWidth="1"/>
  </cols>
  <sheetData>
    <row r="1" spans="1:256" x14ac:dyDescent="0.2">
      <c r="A1" s="289"/>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1"/>
    </row>
    <row r="2" spans="1:256" s="11" customFormat="1" ht="27" customHeight="1" x14ac:dyDescent="0.2">
      <c r="A2" s="292"/>
      <c r="B2" s="180" t="s">
        <v>260</v>
      </c>
      <c r="C2" s="181"/>
      <c r="D2" s="181"/>
      <c r="E2" s="181"/>
      <c r="F2" s="203" t="s">
        <v>295</v>
      </c>
      <c r="G2" s="153"/>
      <c r="H2" s="153"/>
      <c r="I2" s="196"/>
      <c r="J2" s="197"/>
      <c r="K2" s="180" t="s">
        <v>23</v>
      </c>
      <c r="L2" s="181"/>
      <c r="M2" s="181"/>
      <c r="N2" s="198"/>
      <c r="O2" s="199"/>
      <c r="P2" s="200"/>
      <c r="Q2" s="200"/>
      <c r="R2" s="200"/>
      <c r="S2" s="200"/>
      <c r="T2" s="200"/>
      <c r="U2" s="200"/>
      <c r="V2" s="201"/>
      <c r="W2" s="181" t="s">
        <v>24</v>
      </c>
      <c r="X2" s="181"/>
      <c r="Y2" s="181"/>
      <c r="Z2" s="181"/>
      <c r="AA2" s="202" t="s">
        <v>268</v>
      </c>
      <c r="AB2" s="277"/>
      <c r="AC2" s="277"/>
      <c r="AD2" s="277"/>
      <c r="AE2" s="277"/>
      <c r="AF2" s="277"/>
      <c r="AG2" s="277"/>
      <c r="AH2" s="277"/>
      <c r="AI2" s="277"/>
      <c r="AJ2" s="277"/>
      <c r="AK2" s="277"/>
      <c r="AL2" s="277"/>
      <c r="AM2" s="278"/>
      <c r="AN2" s="293"/>
    </row>
    <row r="3" spans="1:256" ht="22.5" customHeight="1" x14ac:dyDescent="0.2">
      <c r="A3" s="294"/>
      <c r="B3" s="295"/>
      <c r="C3" s="295"/>
      <c r="D3" s="295"/>
      <c r="E3" s="295"/>
      <c r="F3" s="295"/>
      <c r="G3" s="295"/>
      <c r="H3" s="296"/>
      <c r="I3" s="295"/>
      <c r="J3" s="295"/>
      <c r="K3" s="295"/>
      <c r="L3" s="295"/>
      <c r="M3" s="295"/>
      <c r="N3" s="295"/>
      <c r="O3" s="295"/>
      <c r="P3" s="295"/>
      <c r="Q3" s="295"/>
      <c r="R3" s="295"/>
      <c r="S3" s="295"/>
      <c r="T3" s="295"/>
      <c r="U3" s="295"/>
      <c r="V3" s="295"/>
      <c r="W3" s="295"/>
      <c r="X3" s="295"/>
      <c r="Y3" s="295"/>
      <c r="Z3" s="295"/>
      <c r="AA3" s="295"/>
      <c r="AB3" s="295"/>
      <c r="AC3" s="297"/>
      <c r="AD3" s="295"/>
      <c r="AE3" s="295"/>
      <c r="AF3" s="295"/>
      <c r="AG3" s="295"/>
      <c r="AH3" s="295"/>
      <c r="AI3" s="296"/>
      <c r="AJ3" s="295"/>
      <c r="AK3" s="295"/>
      <c r="AL3" s="295"/>
      <c r="AM3" s="295"/>
      <c r="AN3" s="298"/>
    </row>
    <row r="4" spans="1:256" s="7" customFormat="1" ht="13.5" customHeight="1" x14ac:dyDescent="0.2">
      <c r="A4" s="299"/>
      <c r="B4" s="300" t="s">
        <v>262</v>
      </c>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1"/>
      <c r="AK4" s="301"/>
      <c r="AL4" s="301"/>
      <c r="AM4" s="301"/>
      <c r="AN4" s="302"/>
    </row>
    <row r="5" spans="1:256" s="9" customFormat="1" ht="13.5" customHeight="1" x14ac:dyDescent="0.2">
      <c r="A5" s="303"/>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4"/>
      <c r="AK5" s="304"/>
      <c r="AL5" s="304"/>
      <c r="AM5" s="304"/>
      <c r="AN5" s="305"/>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s="9" customFormat="1" ht="13.5" customHeight="1" x14ac:dyDescent="0.35">
      <c r="A6" s="303"/>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4"/>
      <c r="AK6" s="304"/>
      <c r="AL6" s="304"/>
      <c r="AM6" s="304"/>
      <c r="AN6" s="305"/>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2.5" customHeight="1" x14ac:dyDescent="0.2">
      <c r="A7" s="294"/>
      <c r="B7" s="295"/>
      <c r="C7" s="307"/>
      <c r="D7" s="307"/>
      <c r="E7" s="307"/>
      <c r="F7" s="295"/>
      <c r="G7" s="295"/>
      <c r="H7" s="308"/>
      <c r="I7" s="308"/>
      <c r="J7" s="308"/>
      <c r="K7" s="308"/>
      <c r="L7" s="308"/>
      <c r="M7" s="308"/>
      <c r="N7" s="297"/>
      <c r="O7" s="188" t="s">
        <v>27</v>
      </c>
      <c r="P7" s="188"/>
      <c r="Q7" s="188"/>
      <c r="R7" s="180"/>
      <c r="S7" s="204"/>
      <c r="T7" s="205"/>
      <c r="U7" s="206"/>
      <c r="V7" s="13" t="s">
        <v>7</v>
      </c>
      <c r="W7" s="48"/>
      <c r="X7" s="13" t="s">
        <v>25</v>
      </c>
      <c r="Y7" s="48"/>
      <c r="Z7" s="12" t="s">
        <v>26</v>
      </c>
      <c r="AA7" s="188" t="s">
        <v>28</v>
      </c>
      <c r="AB7" s="188"/>
      <c r="AC7" s="180"/>
      <c r="AD7" s="274"/>
      <c r="AE7" s="275"/>
      <c r="AF7" s="275"/>
      <c r="AG7" s="275"/>
      <c r="AH7" s="275"/>
      <c r="AI7" s="275"/>
      <c r="AJ7" s="275"/>
      <c r="AK7" s="275"/>
      <c r="AL7" s="275"/>
      <c r="AM7" s="276"/>
      <c r="AN7" s="298"/>
    </row>
    <row r="8" spans="1:256" ht="6" customHeight="1" x14ac:dyDescent="0.2">
      <c r="A8" s="294"/>
      <c r="B8" s="308"/>
      <c r="C8" s="309"/>
      <c r="D8" s="309"/>
      <c r="E8" s="309"/>
      <c r="F8" s="308"/>
      <c r="G8" s="308"/>
      <c r="H8" s="308"/>
      <c r="I8" s="308"/>
      <c r="J8" s="308"/>
      <c r="K8" s="308"/>
      <c r="L8" s="308"/>
      <c r="M8" s="308"/>
      <c r="N8" s="297"/>
      <c r="O8" s="295"/>
      <c r="P8" s="295"/>
      <c r="Q8" s="295"/>
      <c r="R8" s="295"/>
      <c r="S8" s="295"/>
      <c r="T8" s="295"/>
      <c r="U8" s="295"/>
      <c r="V8" s="295"/>
      <c r="W8" s="295"/>
      <c r="X8" s="295"/>
      <c r="Y8" s="295"/>
      <c r="Z8" s="295"/>
      <c r="AA8" s="295"/>
      <c r="AB8" s="295"/>
      <c r="AC8" s="310"/>
      <c r="AD8" s="310"/>
      <c r="AE8" s="310"/>
      <c r="AF8" s="296"/>
      <c r="AG8" s="311"/>
      <c r="AH8" s="312"/>
      <c r="AI8" s="312"/>
      <c r="AJ8" s="313"/>
      <c r="AK8" s="295"/>
      <c r="AL8" s="295"/>
      <c r="AM8" s="295"/>
      <c r="AN8" s="298"/>
    </row>
    <row r="9" spans="1:256" ht="15.75" customHeight="1" x14ac:dyDescent="0.2">
      <c r="A9" s="294"/>
      <c r="B9" s="314"/>
      <c r="C9" s="284"/>
      <c r="D9" s="284"/>
      <c r="E9" s="284"/>
      <c r="F9" s="315"/>
      <c r="G9" s="315"/>
      <c r="H9" s="315"/>
      <c r="I9" s="315"/>
      <c r="J9" s="315"/>
      <c r="K9" s="315"/>
      <c r="L9" s="315"/>
      <c r="M9" s="315"/>
      <c r="N9" s="315"/>
      <c r="O9" s="315"/>
      <c r="P9" s="315"/>
      <c r="Q9" s="315"/>
      <c r="R9" s="315"/>
      <c r="S9" s="315"/>
      <c r="T9" s="284"/>
      <c r="U9" s="284"/>
      <c r="V9" s="284"/>
      <c r="W9" s="284"/>
      <c r="X9" s="315"/>
      <c r="Y9" s="315"/>
      <c r="Z9" s="315"/>
      <c r="AA9" s="315"/>
      <c r="AB9" s="315"/>
      <c r="AC9" s="315"/>
      <c r="AD9" s="315"/>
      <c r="AE9" s="315"/>
      <c r="AF9" s="315"/>
      <c r="AG9" s="315"/>
      <c r="AH9" s="315"/>
      <c r="AI9" s="315"/>
      <c r="AJ9" s="295"/>
      <c r="AK9" s="295"/>
      <c r="AL9" s="295"/>
      <c r="AM9" s="295"/>
      <c r="AN9" s="298"/>
    </row>
    <row r="10" spans="1:256" ht="5.15" customHeight="1" x14ac:dyDescent="0.2">
      <c r="A10" s="294"/>
      <c r="B10" s="308"/>
      <c r="C10" s="308"/>
      <c r="D10" s="308"/>
      <c r="E10" s="308"/>
      <c r="F10" s="308"/>
      <c r="G10" s="308"/>
      <c r="H10" s="308"/>
      <c r="I10" s="295"/>
      <c r="J10" s="295"/>
      <c r="K10" s="295"/>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5"/>
      <c r="AI10" s="295"/>
      <c r="AJ10" s="295"/>
      <c r="AK10" s="295"/>
      <c r="AL10" s="295"/>
      <c r="AM10" s="295"/>
      <c r="AN10" s="298"/>
    </row>
    <row r="11" spans="1:256" ht="20.149999999999999" customHeight="1" x14ac:dyDescent="0.2">
      <c r="A11" s="294"/>
      <c r="B11" s="316" t="s">
        <v>296</v>
      </c>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295"/>
      <c r="AK11" s="295"/>
      <c r="AL11" s="295"/>
      <c r="AM11" s="295"/>
      <c r="AN11" s="298"/>
    </row>
    <row r="12" spans="1:256" ht="27" customHeight="1" x14ac:dyDescent="0.2">
      <c r="A12" s="294"/>
      <c r="B12" s="190" t="s">
        <v>0</v>
      </c>
      <c r="C12" s="191"/>
      <c r="D12" s="191"/>
      <c r="E12" s="191"/>
      <c r="F12" s="226" t="s">
        <v>320</v>
      </c>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8"/>
      <c r="AN12" s="298"/>
    </row>
    <row r="13" spans="1:256" ht="27" customHeight="1" x14ac:dyDescent="0.2">
      <c r="A13" s="294"/>
      <c r="B13" s="187" t="s">
        <v>1</v>
      </c>
      <c r="C13" s="188"/>
      <c r="D13" s="188"/>
      <c r="E13" s="180"/>
      <c r="F13" s="279"/>
      <c r="G13" s="280"/>
      <c r="H13" s="280"/>
      <c r="I13" s="280"/>
      <c r="J13" s="280"/>
      <c r="K13" s="280"/>
      <c r="L13" s="280"/>
      <c r="M13" s="280"/>
      <c r="N13" s="280"/>
      <c r="O13" s="280"/>
      <c r="P13" s="280"/>
      <c r="Q13" s="280"/>
      <c r="R13" s="280"/>
      <c r="S13" s="280"/>
      <c r="T13" s="280"/>
      <c r="U13" s="280"/>
      <c r="V13" s="280"/>
      <c r="W13" s="280"/>
      <c r="X13" s="281"/>
      <c r="Y13" s="221" t="s">
        <v>2</v>
      </c>
      <c r="Z13" s="222"/>
      <c r="AA13" s="223"/>
      <c r="AB13" s="229"/>
      <c r="AC13" s="230"/>
      <c r="AD13" s="230"/>
      <c r="AE13" s="230"/>
      <c r="AF13" s="230"/>
      <c r="AG13" s="230"/>
      <c r="AH13" s="230"/>
      <c r="AI13" s="230"/>
      <c r="AJ13" s="230"/>
      <c r="AK13" s="230"/>
      <c r="AL13" s="230"/>
      <c r="AM13" s="231"/>
      <c r="AN13" s="298"/>
    </row>
    <row r="14" spans="1:256" ht="27" customHeight="1" x14ac:dyDescent="0.2">
      <c r="A14" s="294"/>
      <c r="B14" s="189" t="s">
        <v>3</v>
      </c>
      <c r="C14" s="181"/>
      <c r="D14" s="181"/>
      <c r="E14" s="181"/>
      <c r="F14" s="184"/>
      <c r="G14" s="185"/>
      <c r="H14" s="185"/>
      <c r="I14" s="185"/>
      <c r="J14" s="185"/>
      <c r="K14" s="185"/>
      <c r="L14" s="185"/>
      <c r="M14" s="185"/>
      <c r="N14" s="185"/>
      <c r="O14" s="185"/>
      <c r="P14" s="185"/>
      <c r="Q14" s="185"/>
      <c r="R14" s="185"/>
      <c r="S14" s="185"/>
      <c r="T14" s="185"/>
      <c r="U14" s="185"/>
      <c r="V14" s="185"/>
      <c r="W14" s="185"/>
      <c r="X14" s="186"/>
      <c r="Y14" s="180" t="s">
        <v>297</v>
      </c>
      <c r="Z14" s="224"/>
      <c r="AA14" s="225"/>
      <c r="AB14" s="203"/>
      <c r="AC14" s="153"/>
      <c r="AD14" s="153"/>
      <c r="AE14" s="153"/>
      <c r="AF14" s="153"/>
      <c r="AG14" s="153"/>
      <c r="AH14" s="153"/>
      <c r="AI14" s="153"/>
      <c r="AJ14" s="288"/>
      <c r="AK14" s="282" t="s">
        <v>5</v>
      </c>
      <c r="AL14" s="282"/>
      <c r="AM14" s="283"/>
      <c r="AN14" s="298"/>
    </row>
    <row r="15" spans="1:256" ht="31.5" customHeight="1" x14ac:dyDescent="0.2">
      <c r="A15" s="294"/>
      <c r="B15" s="207" t="s">
        <v>78</v>
      </c>
      <c r="C15" s="208"/>
      <c r="D15" s="208"/>
      <c r="E15" s="208"/>
      <c r="F15" s="208"/>
      <c r="G15" s="209"/>
      <c r="H15" s="285"/>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7"/>
      <c r="AN15" s="298"/>
    </row>
    <row r="16" spans="1:256" ht="62.25" customHeight="1" x14ac:dyDescent="0.2">
      <c r="A16" s="294"/>
      <c r="B16" s="182" t="s">
        <v>13</v>
      </c>
      <c r="C16" s="183"/>
      <c r="D16" s="183"/>
      <c r="E16" s="183"/>
      <c r="F16" s="183"/>
      <c r="G16" s="183"/>
      <c r="H16" s="364" t="s">
        <v>321</v>
      </c>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6"/>
      <c r="AN16" s="298"/>
    </row>
    <row r="17" spans="1:40" ht="9" customHeight="1" x14ac:dyDescent="0.2">
      <c r="A17" s="294"/>
      <c r="B17" s="297"/>
      <c r="C17" s="308"/>
      <c r="D17" s="308"/>
      <c r="E17" s="308"/>
      <c r="F17" s="308"/>
      <c r="G17" s="308"/>
      <c r="H17" s="295"/>
      <c r="I17" s="295"/>
      <c r="J17" s="295"/>
      <c r="K17" s="295"/>
      <c r="L17" s="295"/>
      <c r="M17" s="295"/>
      <c r="N17" s="295"/>
      <c r="O17" s="295"/>
      <c r="P17" s="295"/>
      <c r="Q17" s="295"/>
      <c r="R17" s="295"/>
      <c r="S17" s="295"/>
      <c r="T17" s="295"/>
      <c r="U17" s="295"/>
      <c r="V17" s="295"/>
      <c r="W17" s="295"/>
      <c r="X17" s="317"/>
      <c r="Y17" s="317"/>
      <c r="Z17" s="317"/>
      <c r="AA17" s="317"/>
      <c r="AB17" s="317"/>
      <c r="AC17" s="317"/>
      <c r="AD17" s="317"/>
      <c r="AE17" s="317"/>
      <c r="AF17" s="317"/>
      <c r="AG17" s="317"/>
      <c r="AH17" s="317"/>
      <c r="AI17" s="317"/>
      <c r="AJ17" s="295"/>
      <c r="AK17" s="295"/>
      <c r="AL17" s="295"/>
      <c r="AM17" s="295"/>
      <c r="AN17" s="298"/>
    </row>
    <row r="18" spans="1:40" ht="22.5" customHeight="1" x14ac:dyDescent="0.2">
      <c r="A18" s="294"/>
      <c r="B18" s="188" t="s">
        <v>6</v>
      </c>
      <c r="C18" s="188"/>
      <c r="D18" s="188"/>
      <c r="E18" s="188"/>
      <c r="F18" s="188"/>
      <c r="G18" s="192"/>
      <c r="H18" s="193"/>
      <c r="I18" s="194"/>
      <c r="J18" s="58" t="s">
        <v>7</v>
      </c>
      <c r="K18" s="195"/>
      <c r="L18" s="195"/>
      <c r="M18" s="59" t="s">
        <v>9</v>
      </c>
      <c r="N18" s="195"/>
      <c r="O18" s="195"/>
      <c r="P18" s="59" t="s">
        <v>10</v>
      </c>
      <c r="Q18" s="5"/>
      <c r="R18" s="6"/>
      <c r="S18" s="6"/>
      <c r="T18" s="10"/>
      <c r="U18" s="295"/>
      <c r="V18" s="126" t="s">
        <v>293</v>
      </c>
      <c r="W18" s="126"/>
      <c r="X18" s="126"/>
      <c r="Y18" s="126"/>
      <c r="Z18" s="126"/>
      <c r="AA18" s="126"/>
      <c r="AB18" s="126"/>
      <c r="AC18" s="126"/>
      <c r="AD18" s="126"/>
      <c r="AE18" s="126"/>
      <c r="AF18" s="126"/>
      <c r="AG18" s="126"/>
      <c r="AH18" s="126"/>
      <c r="AI18" s="126"/>
      <c r="AJ18" s="126"/>
      <c r="AK18" s="126"/>
      <c r="AL18" s="126"/>
      <c r="AM18" s="126"/>
      <c r="AN18" s="298"/>
    </row>
    <row r="19" spans="1:40" ht="34.5" customHeight="1" x14ac:dyDescent="0.2">
      <c r="A19" s="294"/>
      <c r="B19" s="116" t="s">
        <v>8</v>
      </c>
      <c r="C19" s="117"/>
      <c r="D19" s="117"/>
      <c r="E19" s="117"/>
      <c r="F19" s="118"/>
      <c r="G19" s="210" t="s">
        <v>271</v>
      </c>
      <c r="H19" s="210"/>
      <c r="I19" s="210"/>
      <c r="J19" s="210"/>
      <c r="K19" s="210"/>
      <c r="L19" s="211" t="s">
        <v>269</v>
      </c>
      <c r="M19" s="212"/>
      <c r="N19" s="212"/>
      <c r="O19" s="212"/>
      <c r="P19" s="213"/>
      <c r="Q19" s="217" t="s">
        <v>79</v>
      </c>
      <c r="R19" s="218"/>
      <c r="S19" s="218"/>
      <c r="T19" s="218"/>
      <c r="U19" s="218"/>
      <c r="V19" s="127" t="s">
        <v>273</v>
      </c>
      <c r="W19" s="127"/>
      <c r="X19" s="127"/>
      <c r="Y19" s="127"/>
      <c r="Z19" s="127"/>
      <c r="AA19" s="127"/>
      <c r="AB19" s="127"/>
      <c r="AC19" s="127"/>
      <c r="AD19" s="127"/>
      <c r="AE19" s="127"/>
      <c r="AF19" s="127"/>
      <c r="AG19" s="127"/>
      <c r="AH19" s="127" t="s">
        <v>274</v>
      </c>
      <c r="AI19" s="127"/>
      <c r="AJ19" s="127"/>
      <c r="AK19" s="127"/>
      <c r="AL19" s="127"/>
      <c r="AM19" s="127"/>
      <c r="AN19" s="298"/>
    </row>
    <row r="20" spans="1:40" ht="22.5" customHeight="1" x14ac:dyDescent="0.2">
      <c r="A20" s="294"/>
      <c r="B20" s="119"/>
      <c r="C20" s="120"/>
      <c r="D20" s="120"/>
      <c r="E20" s="120"/>
      <c r="F20" s="121"/>
      <c r="G20" s="210"/>
      <c r="H20" s="210"/>
      <c r="I20" s="210"/>
      <c r="J20" s="210"/>
      <c r="K20" s="210"/>
      <c r="L20" s="214"/>
      <c r="M20" s="215"/>
      <c r="N20" s="215"/>
      <c r="O20" s="215"/>
      <c r="P20" s="216"/>
      <c r="Q20" s="219"/>
      <c r="R20" s="220"/>
      <c r="S20" s="220"/>
      <c r="T20" s="220"/>
      <c r="U20" s="220"/>
      <c r="V20" s="128" t="s">
        <v>275</v>
      </c>
      <c r="W20" s="128"/>
      <c r="X20" s="128"/>
      <c r="Y20" s="129" t="s">
        <v>276</v>
      </c>
      <c r="Z20" s="130"/>
      <c r="AA20" s="130"/>
      <c r="AB20" s="129" t="s">
        <v>277</v>
      </c>
      <c r="AC20" s="130"/>
      <c r="AD20" s="130"/>
      <c r="AE20" s="128" t="s">
        <v>278</v>
      </c>
      <c r="AF20" s="128"/>
      <c r="AG20" s="128"/>
      <c r="AH20" s="129" t="s">
        <v>279</v>
      </c>
      <c r="AI20" s="130"/>
      <c r="AJ20" s="130"/>
      <c r="AK20" s="128" t="s">
        <v>280</v>
      </c>
      <c r="AL20" s="128"/>
      <c r="AM20" s="128"/>
      <c r="AN20" s="298"/>
    </row>
    <row r="21" spans="1:40" ht="22.5" customHeight="1" x14ac:dyDescent="0.2">
      <c r="A21" s="294"/>
      <c r="B21" s="2">
        <v>1</v>
      </c>
      <c r="C21" s="122" t="s">
        <v>298</v>
      </c>
      <c r="D21" s="122"/>
      <c r="E21" s="122"/>
      <c r="F21" s="122"/>
      <c r="G21" s="123"/>
      <c r="H21" s="124"/>
      <c r="I21" s="124"/>
      <c r="J21" s="124"/>
      <c r="K21" s="125"/>
      <c r="L21" s="123"/>
      <c r="M21" s="124"/>
      <c r="N21" s="124"/>
      <c r="O21" s="124"/>
      <c r="P21" s="125"/>
      <c r="Q21" s="135" t="str">
        <f>IF(ISERROR(G21/$L$21)=TRUE,"",G21/$L$21)</f>
        <v/>
      </c>
      <c r="R21" s="136"/>
      <c r="S21" s="136"/>
      <c r="T21" s="136"/>
      <c r="U21" s="136"/>
      <c r="V21" s="90"/>
      <c r="W21" s="90"/>
      <c r="X21" s="90"/>
      <c r="Y21" s="90"/>
      <c r="Z21" s="90"/>
      <c r="AA21" s="90"/>
      <c r="AB21" s="90"/>
      <c r="AC21" s="90"/>
      <c r="AD21" s="90"/>
      <c r="AE21" s="90"/>
      <c r="AF21" s="90"/>
      <c r="AG21" s="90"/>
      <c r="AH21" s="90"/>
      <c r="AI21" s="90"/>
      <c r="AJ21" s="90"/>
      <c r="AK21" s="90"/>
      <c r="AL21" s="90"/>
      <c r="AM21" s="90"/>
      <c r="AN21" s="298"/>
    </row>
    <row r="22" spans="1:40" ht="22.5" customHeight="1" x14ac:dyDescent="0.2">
      <c r="A22" s="294"/>
      <c r="B22" s="2">
        <v>2</v>
      </c>
      <c r="C22" s="132" t="s">
        <v>299</v>
      </c>
      <c r="D22" s="132"/>
      <c r="E22" s="132"/>
      <c r="F22" s="132"/>
      <c r="G22" s="123"/>
      <c r="H22" s="124"/>
      <c r="I22" s="124"/>
      <c r="J22" s="124"/>
      <c r="K22" s="125"/>
      <c r="L22" s="123"/>
      <c r="M22" s="124"/>
      <c r="N22" s="124"/>
      <c r="O22" s="124"/>
      <c r="P22" s="125"/>
      <c r="Q22" s="135" t="str">
        <f>IF(ISERROR(G22/$L$22)=TRUE,"",G22/$L$22)</f>
        <v/>
      </c>
      <c r="R22" s="136"/>
      <c r="S22" s="136"/>
      <c r="T22" s="136"/>
      <c r="U22" s="136"/>
      <c r="V22" s="90"/>
      <c r="W22" s="90"/>
      <c r="X22" s="90"/>
      <c r="Y22" s="90"/>
      <c r="Z22" s="90"/>
      <c r="AA22" s="90"/>
      <c r="AB22" s="90"/>
      <c r="AC22" s="90"/>
      <c r="AD22" s="90"/>
      <c r="AE22" s="90"/>
      <c r="AF22" s="90"/>
      <c r="AG22" s="90"/>
      <c r="AH22" s="90"/>
      <c r="AI22" s="90"/>
      <c r="AJ22" s="90"/>
      <c r="AK22" s="90"/>
      <c r="AL22" s="90"/>
      <c r="AM22" s="90"/>
      <c r="AN22" s="298"/>
    </row>
    <row r="23" spans="1:40" ht="22.5" customHeight="1" x14ac:dyDescent="0.2">
      <c r="A23" s="294"/>
      <c r="B23" s="2">
        <v>3</v>
      </c>
      <c r="C23" s="132" t="s">
        <v>300</v>
      </c>
      <c r="D23" s="132"/>
      <c r="E23" s="132"/>
      <c r="F23" s="132"/>
      <c r="G23" s="123"/>
      <c r="H23" s="124"/>
      <c r="I23" s="124"/>
      <c r="J23" s="124"/>
      <c r="K23" s="125"/>
      <c r="L23" s="123"/>
      <c r="M23" s="124"/>
      <c r="N23" s="124"/>
      <c r="O23" s="124"/>
      <c r="P23" s="125"/>
      <c r="Q23" s="135" t="str">
        <f>IF(ISERROR(G23/$L$23)=TRUE,"",G23/$L$23)</f>
        <v/>
      </c>
      <c r="R23" s="136"/>
      <c r="S23" s="136"/>
      <c r="T23" s="136"/>
      <c r="U23" s="136"/>
      <c r="V23" s="90"/>
      <c r="W23" s="90"/>
      <c r="X23" s="90"/>
      <c r="Y23" s="90"/>
      <c r="Z23" s="90"/>
      <c r="AA23" s="90"/>
      <c r="AB23" s="90"/>
      <c r="AC23" s="90"/>
      <c r="AD23" s="90"/>
      <c r="AE23" s="90"/>
      <c r="AF23" s="90"/>
      <c r="AG23" s="90"/>
      <c r="AH23" s="90"/>
      <c r="AI23" s="90"/>
      <c r="AJ23" s="90"/>
      <c r="AK23" s="90"/>
      <c r="AL23" s="90"/>
      <c r="AM23" s="90"/>
      <c r="AN23" s="298"/>
    </row>
    <row r="24" spans="1:40" ht="22.5" customHeight="1" x14ac:dyDescent="0.2">
      <c r="A24" s="294"/>
      <c r="B24" s="2">
        <v>4</v>
      </c>
      <c r="C24" s="132" t="s">
        <v>301</v>
      </c>
      <c r="D24" s="132"/>
      <c r="E24" s="132"/>
      <c r="F24" s="132"/>
      <c r="G24" s="123"/>
      <c r="H24" s="124"/>
      <c r="I24" s="124"/>
      <c r="J24" s="124"/>
      <c r="K24" s="125"/>
      <c r="L24" s="123"/>
      <c r="M24" s="124"/>
      <c r="N24" s="124"/>
      <c r="O24" s="124"/>
      <c r="P24" s="125"/>
      <c r="Q24" s="135" t="str">
        <f>IF(ISERROR(G24/$L$24)=TRUE,"",G24/$L$24)</f>
        <v/>
      </c>
      <c r="R24" s="136"/>
      <c r="S24" s="136"/>
      <c r="T24" s="136"/>
      <c r="U24" s="136"/>
      <c r="V24" s="90"/>
      <c r="W24" s="90"/>
      <c r="X24" s="90"/>
      <c r="Y24" s="90"/>
      <c r="Z24" s="90"/>
      <c r="AA24" s="90"/>
      <c r="AB24" s="90"/>
      <c r="AC24" s="90"/>
      <c r="AD24" s="90"/>
      <c r="AE24" s="90"/>
      <c r="AF24" s="90"/>
      <c r="AG24" s="90"/>
      <c r="AH24" s="90"/>
      <c r="AI24" s="90"/>
      <c r="AJ24" s="90"/>
      <c r="AK24" s="90"/>
      <c r="AL24" s="90"/>
      <c r="AM24" s="90"/>
      <c r="AN24" s="298"/>
    </row>
    <row r="25" spans="1:40" ht="22.5" customHeight="1" x14ac:dyDescent="0.2">
      <c r="A25" s="294"/>
      <c r="B25" s="2">
        <v>5</v>
      </c>
      <c r="C25" s="132" t="s">
        <v>302</v>
      </c>
      <c r="D25" s="132"/>
      <c r="E25" s="132"/>
      <c r="F25" s="132"/>
      <c r="G25" s="123"/>
      <c r="H25" s="124"/>
      <c r="I25" s="124"/>
      <c r="J25" s="124"/>
      <c r="K25" s="125"/>
      <c r="L25" s="152"/>
      <c r="M25" s="153"/>
      <c r="N25" s="153"/>
      <c r="O25" s="153"/>
      <c r="P25" s="154"/>
      <c r="Q25" s="135" t="str">
        <f>IF(ISERROR(G25/$L$25)=TRUE,"",G25/$L$25)</f>
        <v/>
      </c>
      <c r="R25" s="136"/>
      <c r="S25" s="136"/>
      <c r="T25" s="136"/>
      <c r="U25" s="136"/>
      <c r="V25" s="90"/>
      <c r="W25" s="90"/>
      <c r="X25" s="90"/>
      <c r="Y25" s="90"/>
      <c r="Z25" s="90"/>
      <c r="AA25" s="90"/>
      <c r="AB25" s="90"/>
      <c r="AC25" s="90"/>
      <c r="AD25" s="90"/>
      <c r="AE25" s="90"/>
      <c r="AF25" s="90"/>
      <c r="AG25" s="90"/>
      <c r="AH25" s="90"/>
      <c r="AI25" s="90"/>
      <c r="AJ25" s="90"/>
      <c r="AK25" s="90"/>
      <c r="AL25" s="90"/>
      <c r="AM25" s="90"/>
      <c r="AN25" s="298"/>
    </row>
    <row r="26" spans="1:40" ht="22.5" customHeight="1" x14ac:dyDescent="0.2">
      <c r="A26" s="294"/>
      <c r="B26" s="2">
        <v>6</v>
      </c>
      <c r="C26" s="132" t="s">
        <v>303</v>
      </c>
      <c r="D26" s="132"/>
      <c r="E26" s="132"/>
      <c r="F26" s="132"/>
      <c r="G26" s="123"/>
      <c r="H26" s="124"/>
      <c r="I26" s="124"/>
      <c r="J26" s="124"/>
      <c r="K26" s="125"/>
      <c r="L26" s="123"/>
      <c r="M26" s="124"/>
      <c r="N26" s="124"/>
      <c r="O26" s="124"/>
      <c r="P26" s="125"/>
      <c r="Q26" s="135" t="str">
        <f>IF(ISERROR(G26/$L$26)=TRUE,"",G26/$L$26)</f>
        <v/>
      </c>
      <c r="R26" s="136"/>
      <c r="S26" s="136"/>
      <c r="T26" s="136"/>
      <c r="U26" s="136"/>
      <c r="V26" s="90"/>
      <c r="W26" s="90"/>
      <c r="X26" s="90"/>
      <c r="Y26" s="90"/>
      <c r="Z26" s="90"/>
      <c r="AA26" s="90"/>
      <c r="AB26" s="90"/>
      <c r="AC26" s="90"/>
      <c r="AD26" s="90"/>
      <c r="AE26" s="90"/>
      <c r="AF26" s="90"/>
      <c r="AG26" s="90"/>
      <c r="AH26" s="90"/>
      <c r="AI26" s="90"/>
      <c r="AJ26" s="90"/>
      <c r="AK26" s="90"/>
      <c r="AL26" s="90"/>
      <c r="AM26" s="90"/>
      <c r="AN26" s="298"/>
    </row>
    <row r="27" spans="1:40" ht="22.5" customHeight="1" x14ac:dyDescent="0.2">
      <c r="A27" s="294"/>
      <c r="B27" s="2">
        <v>7</v>
      </c>
      <c r="C27" s="132" t="s">
        <v>304</v>
      </c>
      <c r="D27" s="132"/>
      <c r="E27" s="132"/>
      <c r="F27" s="132"/>
      <c r="G27" s="123"/>
      <c r="H27" s="124"/>
      <c r="I27" s="124"/>
      <c r="J27" s="124"/>
      <c r="K27" s="125"/>
      <c r="L27" s="123"/>
      <c r="M27" s="124"/>
      <c r="N27" s="124"/>
      <c r="O27" s="124"/>
      <c r="P27" s="125"/>
      <c r="Q27" s="135" t="str">
        <f>IF(ISERROR(G27/$L$27)=TRUE,"",G27/$L$27)</f>
        <v/>
      </c>
      <c r="R27" s="136"/>
      <c r="S27" s="136"/>
      <c r="T27" s="136"/>
      <c r="U27" s="136"/>
      <c r="V27" s="90"/>
      <c r="W27" s="90"/>
      <c r="X27" s="90"/>
      <c r="Y27" s="90"/>
      <c r="Z27" s="90"/>
      <c r="AA27" s="90"/>
      <c r="AB27" s="90"/>
      <c r="AC27" s="90"/>
      <c r="AD27" s="90"/>
      <c r="AE27" s="90"/>
      <c r="AF27" s="90"/>
      <c r="AG27" s="90"/>
      <c r="AH27" s="90"/>
      <c r="AI27" s="90"/>
      <c r="AJ27" s="90"/>
      <c r="AK27" s="90"/>
      <c r="AL27" s="90"/>
      <c r="AM27" s="90"/>
      <c r="AN27" s="298"/>
    </row>
    <row r="28" spans="1:40" ht="22.5" customHeight="1" x14ac:dyDescent="0.2">
      <c r="A28" s="294"/>
      <c r="B28" s="2">
        <v>8</v>
      </c>
      <c r="C28" s="132" t="s">
        <v>305</v>
      </c>
      <c r="D28" s="132"/>
      <c r="E28" s="132"/>
      <c r="F28" s="132"/>
      <c r="G28" s="123"/>
      <c r="H28" s="124"/>
      <c r="I28" s="124"/>
      <c r="J28" s="124"/>
      <c r="K28" s="125"/>
      <c r="L28" s="123"/>
      <c r="M28" s="124"/>
      <c r="N28" s="124"/>
      <c r="O28" s="124"/>
      <c r="P28" s="125"/>
      <c r="Q28" s="135" t="str">
        <f>IF(ISERROR(G28/$L$28)=TRUE,"",G28/$L$28)</f>
        <v/>
      </c>
      <c r="R28" s="136"/>
      <c r="S28" s="136"/>
      <c r="T28" s="136"/>
      <c r="U28" s="136"/>
      <c r="V28" s="90"/>
      <c r="W28" s="90"/>
      <c r="X28" s="90"/>
      <c r="Y28" s="90"/>
      <c r="Z28" s="90"/>
      <c r="AA28" s="90"/>
      <c r="AB28" s="90"/>
      <c r="AC28" s="90"/>
      <c r="AD28" s="90"/>
      <c r="AE28" s="90"/>
      <c r="AF28" s="90"/>
      <c r="AG28" s="90"/>
      <c r="AH28" s="90"/>
      <c r="AI28" s="90"/>
      <c r="AJ28" s="90"/>
      <c r="AK28" s="90"/>
      <c r="AL28" s="90"/>
      <c r="AM28" s="90"/>
      <c r="AN28" s="298"/>
    </row>
    <row r="29" spans="1:40" ht="22.5" customHeight="1" x14ac:dyDescent="0.2">
      <c r="A29" s="294"/>
      <c r="B29" s="2">
        <v>9</v>
      </c>
      <c r="C29" s="132" t="s">
        <v>306</v>
      </c>
      <c r="D29" s="132"/>
      <c r="E29" s="132"/>
      <c r="F29" s="132"/>
      <c r="G29" s="123"/>
      <c r="H29" s="124"/>
      <c r="I29" s="124"/>
      <c r="J29" s="124"/>
      <c r="K29" s="125"/>
      <c r="L29" s="123"/>
      <c r="M29" s="124"/>
      <c r="N29" s="124"/>
      <c r="O29" s="124"/>
      <c r="P29" s="125"/>
      <c r="Q29" s="135" t="str">
        <f>IF(ISERROR(G29/$L$29)=TRUE,"",G29/$L$29)</f>
        <v/>
      </c>
      <c r="R29" s="136"/>
      <c r="S29" s="136"/>
      <c r="T29" s="136"/>
      <c r="U29" s="136"/>
      <c r="V29" s="90"/>
      <c r="W29" s="90"/>
      <c r="X29" s="90"/>
      <c r="Y29" s="90"/>
      <c r="Z29" s="90"/>
      <c r="AA29" s="90"/>
      <c r="AB29" s="90"/>
      <c r="AC29" s="90"/>
      <c r="AD29" s="90"/>
      <c r="AE29" s="90"/>
      <c r="AF29" s="90"/>
      <c r="AG29" s="90"/>
      <c r="AH29" s="90"/>
      <c r="AI29" s="90"/>
      <c r="AJ29" s="90"/>
      <c r="AK29" s="90"/>
      <c r="AL29" s="90"/>
      <c r="AM29" s="90"/>
      <c r="AN29" s="298"/>
    </row>
    <row r="30" spans="1:40" ht="22.5" customHeight="1" x14ac:dyDescent="0.2">
      <c r="A30" s="294"/>
      <c r="B30" s="2">
        <v>10</v>
      </c>
      <c r="C30" s="132" t="s">
        <v>263</v>
      </c>
      <c r="D30" s="132"/>
      <c r="E30" s="132"/>
      <c r="F30" s="132"/>
      <c r="G30" s="123"/>
      <c r="H30" s="124"/>
      <c r="I30" s="124"/>
      <c r="J30" s="124"/>
      <c r="K30" s="125"/>
      <c r="L30" s="123"/>
      <c r="M30" s="124"/>
      <c r="N30" s="124"/>
      <c r="O30" s="124"/>
      <c r="P30" s="125"/>
      <c r="Q30" s="135" t="str">
        <f>IF(ISERROR(G30/$L$30)=TRUE,"",G30/$L$30)</f>
        <v/>
      </c>
      <c r="R30" s="136"/>
      <c r="S30" s="136"/>
      <c r="T30" s="136"/>
      <c r="U30" s="136"/>
      <c r="V30" s="90"/>
      <c r="W30" s="90"/>
      <c r="X30" s="90"/>
      <c r="Y30" s="90"/>
      <c r="Z30" s="90"/>
      <c r="AA30" s="90"/>
      <c r="AB30" s="90"/>
      <c r="AC30" s="90"/>
      <c r="AD30" s="90"/>
      <c r="AE30" s="90"/>
      <c r="AF30" s="90"/>
      <c r="AG30" s="90"/>
      <c r="AH30" s="90"/>
      <c r="AI30" s="90"/>
      <c r="AJ30" s="90"/>
      <c r="AK30" s="90"/>
      <c r="AL30" s="90"/>
      <c r="AM30" s="90"/>
      <c r="AN30" s="298"/>
    </row>
    <row r="31" spans="1:40" ht="22.5" customHeight="1" x14ac:dyDescent="0.2">
      <c r="A31" s="294"/>
      <c r="B31" s="2">
        <v>11</v>
      </c>
      <c r="C31" s="132" t="s">
        <v>264</v>
      </c>
      <c r="D31" s="132"/>
      <c r="E31" s="132"/>
      <c r="F31" s="132"/>
      <c r="G31" s="123"/>
      <c r="H31" s="124"/>
      <c r="I31" s="124"/>
      <c r="J31" s="124"/>
      <c r="K31" s="125"/>
      <c r="L31" s="123"/>
      <c r="M31" s="124"/>
      <c r="N31" s="124"/>
      <c r="O31" s="124"/>
      <c r="P31" s="125"/>
      <c r="Q31" s="135" t="str">
        <f>IF(ISERROR(G31/$L$31)=TRUE,"",G31/$L$31)</f>
        <v/>
      </c>
      <c r="R31" s="136"/>
      <c r="S31" s="136"/>
      <c r="T31" s="136"/>
      <c r="U31" s="136"/>
      <c r="V31" s="90"/>
      <c r="W31" s="90"/>
      <c r="X31" s="90"/>
      <c r="Y31" s="90"/>
      <c r="Z31" s="90"/>
      <c r="AA31" s="90"/>
      <c r="AB31" s="90"/>
      <c r="AC31" s="90"/>
      <c r="AD31" s="90"/>
      <c r="AE31" s="90"/>
      <c r="AF31" s="90"/>
      <c r="AG31" s="90"/>
      <c r="AH31" s="90"/>
      <c r="AI31" s="90"/>
      <c r="AJ31" s="90"/>
      <c r="AK31" s="90"/>
      <c r="AL31" s="90"/>
      <c r="AM31" s="90"/>
      <c r="AN31" s="298"/>
    </row>
    <row r="32" spans="1:40" ht="22.5" customHeight="1" thickBot="1" x14ac:dyDescent="0.25">
      <c r="A32" s="294"/>
      <c r="B32" s="60">
        <v>12</v>
      </c>
      <c r="C32" s="148" t="s">
        <v>265</v>
      </c>
      <c r="D32" s="148"/>
      <c r="E32" s="148"/>
      <c r="F32" s="148"/>
      <c r="G32" s="170"/>
      <c r="H32" s="171"/>
      <c r="I32" s="171"/>
      <c r="J32" s="171"/>
      <c r="K32" s="172"/>
      <c r="L32" s="123"/>
      <c r="M32" s="124"/>
      <c r="N32" s="124"/>
      <c r="O32" s="124"/>
      <c r="P32" s="125"/>
      <c r="Q32" s="135" t="str">
        <f>IF(ISERROR(G32/$L$32)=TRUE,"",G32/$L$32)</f>
        <v/>
      </c>
      <c r="R32" s="136"/>
      <c r="S32" s="136"/>
      <c r="T32" s="136"/>
      <c r="U32" s="136"/>
      <c r="V32" s="90"/>
      <c r="W32" s="90"/>
      <c r="X32" s="90"/>
      <c r="Y32" s="90"/>
      <c r="Z32" s="90"/>
      <c r="AA32" s="90"/>
      <c r="AB32" s="90"/>
      <c r="AC32" s="90"/>
      <c r="AD32" s="90"/>
      <c r="AE32" s="90"/>
      <c r="AF32" s="90"/>
      <c r="AG32" s="90"/>
      <c r="AH32" s="90"/>
      <c r="AI32" s="90"/>
      <c r="AJ32" s="90"/>
      <c r="AK32" s="90"/>
      <c r="AL32" s="90"/>
      <c r="AM32" s="90"/>
      <c r="AN32" s="298"/>
    </row>
    <row r="33" spans="1:40" ht="22.5" customHeight="1" thickBot="1" x14ac:dyDescent="0.25">
      <c r="A33" s="294"/>
      <c r="B33" s="149" t="s">
        <v>164</v>
      </c>
      <c r="C33" s="150"/>
      <c r="D33" s="150"/>
      <c r="E33" s="150"/>
      <c r="F33" s="151"/>
      <c r="G33" s="113">
        <f>SUM(G21:K32)</f>
        <v>0</v>
      </c>
      <c r="H33" s="114"/>
      <c r="I33" s="114"/>
      <c r="J33" s="114"/>
      <c r="K33" s="115"/>
      <c r="L33" s="173">
        <f>SUM(L21:P32)</f>
        <v>0</v>
      </c>
      <c r="M33" s="174"/>
      <c r="N33" s="174"/>
      <c r="O33" s="174"/>
      <c r="P33" s="175"/>
      <c r="Q33" s="178" t="s">
        <v>174</v>
      </c>
      <c r="R33" s="179"/>
      <c r="S33" s="112" t="str">
        <f>IF(ISERROR(AVERAGE(Q21:U32))=TRUE,"",AVERAGE(Q21:U32))</f>
        <v/>
      </c>
      <c r="T33" s="112" t="str">
        <f t="shared" ref="T33" si="0">IF(ISERROR(AVERAGE(T19:X30))=TRUE,"",AVERAGE(T19:X30))</f>
        <v/>
      </c>
      <c r="U33" s="112" t="str">
        <f t="shared" ref="U33" si="1">IF(ISERROR(AVERAGE(U19:Y30))=TRUE,"",AVERAGE(U19:Y30))</f>
        <v/>
      </c>
      <c r="V33" s="112" t="str">
        <f>IF(ISERROR(AVERAGE(V21:X32))=TRUE,"",AVERAGE(V21:X32))</f>
        <v/>
      </c>
      <c r="W33" s="112" t="str">
        <f t="shared" ref="W33:X33" si="2">IF(ISERROR(AVERAGE(W19:AA30))=TRUE,"",AVERAGE(W19:AA30))</f>
        <v/>
      </c>
      <c r="X33" s="112" t="str">
        <f t="shared" si="2"/>
        <v/>
      </c>
      <c r="Y33" s="112" t="str">
        <f>IF(ISERROR(AVERAGE(Y21:AA32))=TRUE,"",AVERAGE(Y21:AA32))</f>
        <v/>
      </c>
      <c r="Z33" s="112" t="str">
        <f t="shared" ref="Z33" si="3">IF(ISERROR(AVERAGE(Z19:AD30))=TRUE,"",AVERAGE(Z19:AD30))</f>
        <v/>
      </c>
      <c r="AA33" s="112" t="str">
        <f t="shared" ref="AA33" si="4">IF(ISERROR(AVERAGE(AA19:AE30))=TRUE,"",AVERAGE(AA19:AE30))</f>
        <v/>
      </c>
      <c r="AB33" s="112" t="str">
        <f t="shared" ref="AB33" si="5">IF(ISERROR(AVERAGE(AB21:AD32))=TRUE,"",AVERAGE(AB21:AD32))</f>
        <v/>
      </c>
      <c r="AC33" s="112" t="str">
        <f t="shared" ref="AC33" si="6">IF(ISERROR(AVERAGE(AC19:AG30))=TRUE,"",AVERAGE(AC19:AG30))</f>
        <v/>
      </c>
      <c r="AD33" s="112" t="str">
        <f t="shared" ref="AD33" si="7">IF(ISERROR(AVERAGE(AD19:AH30))=TRUE,"",AVERAGE(AD19:AH30))</f>
        <v/>
      </c>
      <c r="AE33" s="112" t="str">
        <f t="shared" ref="AE33" si="8">IF(ISERROR(AVERAGE(AE21:AG32))=TRUE,"",AVERAGE(AE21:AG32))</f>
        <v/>
      </c>
      <c r="AF33" s="112" t="str">
        <f t="shared" ref="AF33" si="9">IF(ISERROR(AVERAGE(AF19:AJ30))=TRUE,"",AVERAGE(AF19:AJ30))</f>
        <v/>
      </c>
      <c r="AG33" s="112" t="str">
        <f t="shared" ref="AG33" si="10">IF(ISERROR(AVERAGE(AG19:AK30))=TRUE,"",AVERAGE(AG19:AK30))</f>
        <v/>
      </c>
      <c r="AH33" s="112" t="str">
        <f t="shared" ref="AH33" si="11">IF(ISERROR(AVERAGE(AH21:AJ32))=TRUE,"",AVERAGE(AH21:AJ32))</f>
        <v/>
      </c>
      <c r="AI33" s="112" t="str">
        <f t="shared" ref="AI33" si="12">IF(ISERROR(AVERAGE(AI19:AM30))=TRUE,"",AVERAGE(AI19:AM30))</f>
        <v/>
      </c>
      <c r="AJ33" s="112" t="str">
        <f t="shared" ref="AJ33" si="13">IF(ISERROR(AVERAGE(AJ19:AN30))=TRUE,"",AVERAGE(AJ19:AN30))</f>
        <v/>
      </c>
      <c r="AK33" s="112" t="str">
        <f t="shared" ref="AK33" si="14">IF(ISERROR(AVERAGE(AK21:AM32))=TRUE,"",AVERAGE(AK21:AM32))</f>
        <v/>
      </c>
      <c r="AL33" s="112" t="str">
        <f t="shared" ref="AL33" si="15">IF(ISERROR(AVERAGE(AL19:AP30))=TRUE,"",AVERAGE(AL19:AP30))</f>
        <v/>
      </c>
      <c r="AM33" s="112" t="str">
        <f t="shared" ref="AM33" si="16">IF(ISERROR(AVERAGE(AM19:AQ30))=TRUE,"",AVERAGE(AM19:AQ30))</f>
        <v/>
      </c>
      <c r="AN33" s="298"/>
    </row>
    <row r="34" spans="1:40" ht="18" customHeight="1" x14ac:dyDescent="0.2">
      <c r="A34" s="294"/>
      <c r="B34" s="318"/>
      <c r="C34" s="308"/>
      <c r="D34" s="308"/>
      <c r="E34" s="308"/>
      <c r="F34" s="308"/>
      <c r="G34" s="319"/>
      <c r="H34" s="308"/>
      <c r="I34" s="308"/>
      <c r="J34" s="308"/>
      <c r="K34" s="308"/>
      <c r="L34" s="296"/>
      <c r="M34" s="296"/>
      <c r="N34" s="296"/>
      <c r="O34" s="296"/>
      <c r="P34" s="296"/>
      <c r="Q34" s="296"/>
      <c r="R34" s="296"/>
      <c r="S34" s="296"/>
      <c r="T34" s="296"/>
      <c r="U34" s="296"/>
      <c r="V34" s="320"/>
      <c r="W34" s="320"/>
      <c r="X34" s="320"/>
      <c r="Y34" s="320"/>
      <c r="Z34" s="320"/>
      <c r="AA34" s="320"/>
      <c r="AB34" s="320"/>
      <c r="AC34" s="295"/>
      <c r="AD34" s="295"/>
      <c r="AE34" s="295"/>
      <c r="AF34" s="295"/>
      <c r="AG34" s="295"/>
      <c r="AH34" s="295"/>
      <c r="AI34" s="295"/>
      <c r="AJ34" s="295"/>
      <c r="AK34" s="295"/>
      <c r="AL34" s="295"/>
      <c r="AM34" s="295"/>
      <c r="AN34" s="298"/>
    </row>
    <row r="35" spans="1:40" ht="20.5" customHeight="1" x14ac:dyDescent="0.2">
      <c r="A35" s="294"/>
      <c r="B35" s="321" t="s">
        <v>281</v>
      </c>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5"/>
      <c r="AL35" s="295"/>
      <c r="AM35" s="295"/>
      <c r="AN35" s="298"/>
    </row>
    <row r="36" spans="1:40" ht="10.5" customHeight="1" x14ac:dyDescent="0.2">
      <c r="A36" s="294"/>
      <c r="B36" s="104" t="s">
        <v>273</v>
      </c>
      <c r="C36" s="105" t="s">
        <v>282</v>
      </c>
      <c r="D36" s="105"/>
      <c r="E36" s="105"/>
      <c r="F36" s="105"/>
      <c r="G36" s="105"/>
      <c r="H36" s="106"/>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298"/>
    </row>
    <row r="37" spans="1:40" s="47" customFormat="1" ht="22.5" customHeight="1" x14ac:dyDescent="0.2">
      <c r="A37" s="322"/>
      <c r="B37" s="104"/>
      <c r="C37" s="107"/>
      <c r="D37" s="107"/>
      <c r="E37" s="107"/>
      <c r="F37" s="107"/>
      <c r="G37" s="107"/>
      <c r="H37" s="108"/>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109"/>
      <c r="AL37" s="109"/>
      <c r="AM37" s="109"/>
      <c r="AN37" s="323"/>
    </row>
    <row r="38" spans="1:40" s="47" customFormat="1" ht="15" customHeight="1" x14ac:dyDescent="0.2">
      <c r="A38" s="322"/>
      <c r="B38" s="104"/>
      <c r="C38" s="105" t="s">
        <v>283</v>
      </c>
      <c r="D38" s="105"/>
      <c r="E38" s="105"/>
      <c r="F38" s="105"/>
      <c r="G38" s="105"/>
      <c r="H38" s="106"/>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323"/>
    </row>
    <row r="39" spans="1:40" s="47" customFormat="1" ht="18" customHeight="1" x14ac:dyDescent="0.2">
      <c r="A39" s="322"/>
      <c r="B39" s="104"/>
      <c r="C39" s="107"/>
      <c r="D39" s="107"/>
      <c r="E39" s="107"/>
      <c r="F39" s="107"/>
      <c r="G39" s="107"/>
      <c r="H39" s="108"/>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323"/>
    </row>
    <row r="40" spans="1:40" s="47" customFormat="1" ht="18" customHeight="1" x14ac:dyDescent="0.2">
      <c r="A40" s="322"/>
      <c r="B40" s="104"/>
      <c r="C40" s="105" t="s">
        <v>284</v>
      </c>
      <c r="D40" s="105"/>
      <c r="E40" s="105"/>
      <c r="F40" s="105"/>
      <c r="G40" s="105"/>
      <c r="H40" s="106"/>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c r="AI40" s="109"/>
      <c r="AJ40" s="109"/>
      <c r="AK40" s="109"/>
      <c r="AL40" s="109"/>
      <c r="AM40" s="109"/>
      <c r="AN40" s="323"/>
    </row>
    <row r="41" spans="1:40" s="47" customFormat="1" ht="12" customHeight="1" x14ac:dyDescent="0.2">
      <c r="A41" s="322"/>
      <c r="B41" s="104"/>
      <c r="C41" s="107"/>
      <c r="D41" s="107"/>
      <c r="E41" s="107"/>
      <c r="F41" s="107"/>
      <c r="G41" s="107"/>
      <c r="H41" s="108"/>
      <c r="I41" s="109"/>
      <c r="J41" s="109"/>
      <c r="K41" s="109"/>
      <c r="L41" s="109"/>
      <c r="M41" s="109"/>
      <c r="N41" s="109"/>
      <c r="O41" s="109"/>
      <c r="P41" s="109"/>
      <c r="Q41" s="109"/>
      <c r="R41" s="109"/>
      <c r="S41" s="109"/>
      <c r="T41" s="109"/>
      <c r="U41" s="109"/>
      <c r="V41" s="109"/>
      <c r="W41" s="109"/>
      <c r="X41" s="109"/>
      <c r="Y41" s="109"/>
      <c r="Z41" s="109"/>
      <c r="AA41" s="109"/>
      <c r="AB41" s="109"/>
      <c r="AC41" s="109"/>
      <c r="AD41" s="109"/>
      <c r="AE41" s="109"/>
      <c r="AF41" s="109"/>
      <c r="AG41" s="109"/>
      <c r="AH41" s="109"/>
      <c r="AI41" s="109"/>
      <c r="AJ41" s="109"/>
      <c r="AK41" s="109"/>
      <c r="AL41" s="109"/>
      <c r="AM41" s="109"/>
      <c r="AN41" s="323"/>
    </row>
    <row r="42" spans="1:40" s="47" customFormat="1" ht="12" customHeight="1" x14ac:dyDescent="0.2">
      <c r="A42" s="322"/>
      <c r="B42" s="104"/>
      <c r="C42" s="105" t="s">
        <v>285</v>
      </c>
      <c r="D42" s="105"/>
      <c r="E42" s="105"/>
      <c r="F42" s="105"/>
      <c r="G42" s="105"/>
      <c r="H42" s="106"/>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109"/>
      <c r="AL42" s="109"/>
      <c r="AM42" s="109"/>
      <c r="AN42" s="323"/>
    </row>
    <row r="43" spans="1:40" s="47" customFormat="1" ht="13.5" customHeight="1" x14ac:dyDescent="0.2">
      <c r="A43" s="322"/>
      <c r="B43" s="104"/>
      <c r="C43" s="107"/>
      <c r="D43" s="107"/>
      <c r="E43" s="107"/>
      <c r="F43" s="107"/>
      <c r="G43" s="107"/>
      <c r="H43" s="108"/>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323"/>
    </row>
    <row r="44" spans="1:40" s="47" customFormat="1" ht="13.5" customHeight="1" x14ac:dyDescent="0.2">
      <c r="A44" s="322"/>
      <c r="B44" s="104" t="s">
        <v>274</v>
      </c>
      <c r="C44" s="105" t="s">
        <v>286</v>
      </c>
      <c r="D44" s="105"/>
      <c r="E44" s="105"/>
      <c r="F44" s="105"/>
      <c r="G44" s="105"/>
      <c r="H44" s="106"/>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323"/>
    </row>
    <row r="45" spans="1:40" s="47" customFormat="1" ht="13.5" customHeight="1" x14ac:dyDescent="0.2">
      <c r="A45" s="322"/>
      <c r="B45" s="104"/>
      <c r="C45" s="107"/>
      <c r="D45" s="107"/>
      <c r="E45" s="107"/>
      <c r="F45" s="107"/>
      <c r="G45" s="107"/>
      <c r="H45" s="108"/>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323"/>
    </row>
    <row r="46" spans="1:40" s="47" customFormat="1" ht="13.5" customHeight="1" x14ac:dyDescent="0.2">
      <c r="A46" s="322"/>
      <c r="B46" s="104"/>
      <c r="C46" s="105" t="s">
        <v>287</v>
      </c>
      <c r="D46" s="105"/>
      <c r="E46" s="105"/>
      <c r="F46" s="105"/>
      <c r="G46" s="105"/>
      <c r="H46" s="106"/>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323"/>
    </row>
    <row r="47" spans="1:40" s="47" customFormat="1" ht="12" customHeight="1" x14ac:dyDescent="0.2">
      <c r="A47" s="322"/>
      <c r="B47" s="104"/>
      <c r="C47" s="107"/>
      <c r="D47" s="107"/>
      <c r="E47" s="107"/>
      <c r="F47" s="107"/>
      <c r="G47" s="107"/>
      <c r="H47" s="108"/>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c r="AK47" s="109"/>
      <c r="AL47" s="109"/>
      <c r="AM47" s="109"/>
      <c r="AN47" s="323"/>
    </row>
    <row r="48" spans="1:40" s="47" customFormat="1" ht="12" customHeight="1" x14ac:dyDescent="0.2">
      <c r="A48" s="322"/>
      <c r="B48" s="297"/>
      <c r="C48" s="308"/>
      <c r="D48" s="308"/>
      <c r="E48" s="308"/>
      <c r="F48" s="308"/>
      <c r="G48" s="308"/>
      <c r="H48" s="308"/>
      <c r="I48" s="295"/>
      <c r="J48" s="295"/>
      <c r="K48" s="295"/>
      <c r="L48" s="295"/>
      <c r="M48" s="295"/>
      <c r="N48" s="295"/>
      <c r="O48" s="295"/>
      <c r="P48" s="295"/>
      <c r="Q48" s="324"/>
      <c r="R48" s="324"/>
      <c r="S48" s="324"/>
      <c r="T48" s="324"/>
      <c r="U48" s="325"/>
      <c r="V48" s="325"/>
      <c r="W48" s="325"/>
      <c r="X48" s="325"/>
      <c r="Y48" s="326"/>
      <c r="Z48" s="295"/>
      <c r="AA48" s="295"/>
      <c r="AB48" s="295"/>
      <c r="AC48" s="295"/>
      <c r="AD48" s="295"/>
      <c r="AE48" s="295"/>
      <c r="AF48" s="295"/>
      <c r="AG48" s="295"/>
      <c r="AH48" s="295"/>
      <c r="AI48" s="295"/>
      <c r="AJ48" s="295"/>
      <c r="AK48" s="327"/>
      <c r="AL48" s="327"/>
      <c r="AM48" s="327"/>
      <c r="AN48" s="323"/>
    </row>
    <row r="49" spans="1:40" s="47" customFormat="1" ht="13.5" customHeight="1" x14ac:dyDescent="0.2">
      <c r="A49" s="322"/>
      <c r="B49" s="297"/>
      <c r="C49" s="308"/>
      <c r="D49" s="308"/>
      <c r="E49" s="308"/>
      <c r="F49" s="308"/>
      <c r="G49" s="308"/>
      <c r="H49" s="308"/>
      <c r="I49" s="295"/>
      <c r="J49" s="295"/>
      <c r="K49" s="295"/>
      <c r="L49" s="295"/>
      <c r="M49" s="295"/>
      <c r="N49" s="295"/>
      <c r="O49" s="295"/>
      <c r="P49" s="295"/>
      <c r="Q49" s="328"/>
      <c r="R49" s="328"/>
      <c r="S49" s="328"/>
      <c r="T49" s="328"/>
      <c r="U49" s="308"/>
      <c r="V49" s="308"/>
      <c r="W49" s="308"/>
      <c r="X49" s="308"/>
      <c r="Y49" s="326"/>
      <c r="Z49" s="295"/>
      <c r="AA49" s="295"/>
      <c r="AB49" s="295"/>
      <c r="AC49" s="295"/>
      <c r="AD49" s="295"/>
      <c r="AE49" s="295"/>
      <c r="AF49" s="295"/>
      <c r="AG49" s="295"/>
      <c r="AH49" s="295"/>
      <c r="AI49" s="295"/>
      <c r="AJ49" s="295"/>
      <c r="AK49" s="327"/>
      <c r="AL49" s="327"/>
      <c r="AM49" s="327"/>
      <c r="AN49" s="323"/>
    </row>
    <row r="50" spans="1:40" s="47" customFormat="1" ht="13.5" customHeight="1" x14ac:dyDescent="0.2">
      <c r="A50" s="322"/>
      <c r="B50" s="297"/>
      <c r="C50" s="308"/>
      <c r="D50" s="308"/>
      <c r="E50" s="308"/>
      <c r="F50" s="308"/>
      <c r="G50" s="308"/>
      <c r="H50" s="308"/>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c r="AK50" s="327"/>
      <c r="AL50" s="327"/>
      <c r="AM50" s="327"/>
      <c r="AN50" s="323"/>
    </row>
    <row r="51" spans="1:40" s="47" customFormat="1" ht="13.5" customHeight="1" x14ac:dyDescent="0.2">
      <c r="A51" s="322"/>
      <c r="B51" s="329" t="s">
        <v>259</v>
      </c>
      <c r="C51" s="329"/>
      <c r="D51" s="329"/>
      <c r="E51" s="329"/>
      <c r="F51" s="329"/>
      <c r="G51" s="329"/>
      <c r="H51" s="329"/>
      <c r="I51" s="329"/>
      <c r="J51" s="329"/>
      <c r="K51" s="329"/>
      <c r="L51" s="329"/>
      <c r="M51" s="329"/>
      <c r="N51" s="329"/>
      <c r="O51" s="329"/>
      <c r="P51" s="329"/>
      <c r="Q51" s="329"/>
      <c r="R51" s="329"/>
      <c r="S51" s="329"/>
      <c r="T51" s="329"/>
      <c r="U51" s="329"/>
      <c r="V51" s="329"/>
      <c r="W51" s="329"/>
      <c r="X51" s="329"/>
      <c r="Y51" s="329"/>
      <c r="Z51" s="329"/>
      <c r="AA51" s="329"/>
      <c r="AB51" s="329"/>
      <c r="AC51" s="329"/>
      <c r="AD51" s="329"/>
      <c r="AE51" s="329"/>
      <c r="AF51" s="329"/>
      <c r="AG51" s="329"/>
      <c r="AH51" s="329"/>
      <c r="AI51" s="329"/>
      <c r="AJ51" s="295"/>
      <c r="AK51" s="327"/>
      <c r="AL51" s="327"/>
      <c r="AM51" s="327"/>
      <c r="AN51" s="323"/>
    </row>
    <row r="52" spans="1:40" s="47" customFormat="1" ht="19" customHeight="1" x14ac:dyDescent="0.2">
      <c r="A52" s="322"/>
      <c r="B52" s="330" t="s">
        <v>288</v>
      </c>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27"/>
      <c r="AK52" s="327"/>
      <c r="AL52" s="327"/>
      <c r="AM52" s="327"/>
      <c r="AN52" s="323"/>
    </row>
    <row r="53" spans="1:40" s="47" customFormat="1" ht="12" customHeight="1" x14ac:dyDescent="0.2">
      <c r="A53" s="322"/>
      <c r="B53" s="331" t="s">
        <v>289</v>
      </c>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27"/>
      <c r="AK53" s="327"/>
      <c r="AL53" s="327"/>
      <c r="AM53" s="327"/>
      <c r="AN53" s="323"/>
    </row>
    <row r="54" spans="1:40" s="47" customFormat="1" ht="12" customHeight="1" x14ac:dyDescent="0.2">
      <c r="A54" s="322"/>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27"/>
      <c r="AK54" s="327"/>
      <c r="AL54" s="327"/>
      <c r="AM54" s="327"/>
      <c r="AN54" s="323"/>
    </row>
    <row r="55" spans="1:40" s="47" customFormat="1" ht="13.5" customHeight="1" x14ac:dyDescent="0.2">
      <c r="A55" s="322"/>
      <c r="B55" s="155" t="s">
        <v>15</v>
      </c>
      <c r="C55" s="165"/>
      <c r="D55" s="165"/>
      <c r="E55" s="166"/>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91" t="s">
        <v>16</v>
      </c>
      <c r="AL55" s="92"/>
      <c r="AM55" s="93"/>
      <c r="AN55" s="323"/>
    </row>
    <row r="56" spans="1:40" s="47" customFormat="1" ht="13.5" customHeight="1" x14ac:dyDescent="0.2">
      <c r="A56" s="322"/>
      <c r="B56" s="156"/>
      <c r="C56" s="333"/>
      <c r="D56" s="333"/>
      <c r="E56" s="167"/>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94"/>
      <c r="AL56" s="95"/>
      <c r="AM56" s="96"/>
      <c r="AN56" s="323"/>
    </row>
    <row r="57" spans="1:40" s="47" customFormat="1" ht="13.5" customHeight="1" x14ac:dyDescent="0.2">
      <c r="A57" s="322"/>
      <c r="B57" s="156"/>
      <c r="C57" s="333"/>
      <c r="D57" s="333"/>
      <c r="E57" s="167"/>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97"/>
      <c r="AL57" s="334"/>
      <c r="AM57" s="98"/>
      <c r="AN57" s="323"/>
    </row>
    <row r="58" spans="1:40" s="47" customFormat="1" ht="13.5" customHeight="1" x14ac:dyDescent="0.2">
      <c r="A58" s="322"/>
      <c r="B58" s="156"/>
      <c r="C58" s="333"/>
      <c r="D58" s="333"/>
      <c r="E58" s="167"/>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97"/>
      <c r="AL58" s="334"/>
      <c r="AM58" s="98"/>
      <c r="AN58" s="323"/>
    </row>
    <row r="59" spans="1:40" s="47" customFormat="1" ht="12" customHeight="1" x14ac:dyDescent="0.2">
      <c r="A59" s="322"/>
      <c r="B59" s="156"/>
      <c r="C59" s="333"/>
      <c r="D59" s="333"/>
      <c r="E59" s="167"/>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97"/>
      <c r="AL59" s="334"/>
      <c r="AM59" s="98"/>
      <c r="AN59" s="323"/>
    </row>
    <row r="60" spans="1:40" s="47" customFormat="1" ht="12" customHeight="1" x14ac:dyDescent="0.2">
      <c r="A60" s="322"/>
      <c r="B60" s="157"/>
      <c r="C60" s="168"/>
      <c r="D60" s="168"/>
      <c r="E60" s="169"/>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99"/>
      <c r="AL60" s="100"/>
      <c r="AM60" s="101"/>
      <c r="AN60" s="323"/>
    </row>
    <row r="61" spans="1:40" s="47" customFormat="1" ht="13.5" customHeight="1" x14ac:dyDescent="0.2">
      <c r="A61" s="322"/>
      <c r="B61" s="137" t="s">
        <v>17</v>
      </c>
      <c r="C61" s="140" t="s">
        <v>272</v>
      </c>
      <c r="D61" s="141"/>
      <c r="E61" s="14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91" t="s">
        <v>16</v>
      </c>
      <c r="AL61" s="92"/>
      <c r="AM61" s="93"/>
      <c r="AN61" s="323"/>
    </row>
    <row r="62" spans="1:40" s="47" customFormat="1" ht="13.5" customHeight="1" x14ac:dyDescent="0.2">
      <c r="A62" s="322"/>
      <c r="B62" s="138"/>
      <c r="C62" s="143"/>
      <c r="D62" s="335"/>
      <c r="E62" s="144"/>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94"/>
      <c r="AL62" s="95"/>
      <c r="AM62" s="96"/>
      <c r="AN62" s="323"/>
    </row>
    <row r="63" spans="1:40" s="47" customFormat="1" ht="13.5" customHeight="1" x14ac:dyDescent="0.2">
      <c r="A63" s="322"/>
      <c r="B63" s="138"/>
      <c r="C63" s="143"/>
      <c r="D63" s="335"/>
      <c r="E63" s="144"/>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97"/>
      <c r="AL63" s="334"/>
      <c r="AM63" s="98"/>
      <c r="AN63" s="323"/>
    </row>
    <row r="64" spans="1:40" s="47" customFormat="1" ht="13.5" customHeight="1" x14ac:dyDescent="0.2">
      <c r="A64" s="322"/>
      <c r="B64" s="138"/>
      <c r="C64" s="143"/>
      <c r="D64" s="335"/>
      <c r="E64" s="144"/>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97"/>
      <c r="AL64" s="334"/>
      <c r="AM64" s="98"/>
      <c r="AN64" s="323"/>
    </row>
    <row r="65" spans="1:40" s="47" customFormat="1" ht="7.5" customHeight="1" x14ac:dyDescent="0.2">
      <c r="A65" s="322"/>
      <c r="B65" s="138"/>
      <c r="C65" s="143"/>
      <c r="D65" s="335"/>
      <c r="E65" s="144"/>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97"/>
      <c r="AL65" s="334"/>
      <c r="AM65" s="98"/>
      <c r="AN65" s="323"/>
    </row>
    <row r="66" spans="1:40" s="47" customFormat="1" ht="13.5" customHeight="1" x14ac:dyDescent="0.2">
      <c r="A66" s="322"/>
      <c r="B66" s="138"/>
      <c r="C66" s="145"/>
      <c r="D66" s="146"/>
      <c r="E66" s="147"/>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99"/>
      <c r="AL66" s="100"/>
      <c r="AM66" s="101"/>
      <c r="AN66" s="323"/>
    </row>
    <row r="67" spans="1:40" s="47" customFormat="1" ht="13.5" customHeight="1" x14ac:dyDescent="0.2">
      <c r="A67" s="322"/>
      <c r="B67" s="138"/>
      <c r="C67" s="155" t="s">
        <v>18</v>
      </c>
      <c r="D67" s="165"/>
      <c r="E67" s="166"/>
      <c r="F67" s="102"/>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91" t="s">
        <v>16</v>
      </c>
      <c r="AL67" s="92"/>
      <c r="AM67" s="93"/>
      <c r="AN67" s="323"/>
    </row>
    <row r="68" spans="1:40" s="47" customFormat="1" ht="12" customHeight="1" x14ac:dyDescent="0.2">
      <c r="A68" s="322"/>
      <c r="B68" s="138"/>
      <c r="C68" s="156"/>
      <c r="D68" s="333"/>
      <c r="E68" s="167"/>
      <c r="F68" s="102"/>
      <c r="G68" s="102"/>
      <c r="H68" s="102"/>
      <c r="I68" s="102"/>
      <c r="J68" s="102"/>
      <c r="K68" s="10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94"/>
      <c r="AL68" s="95"/>
      <c r="AM68" s="96"/>
      <c r="AN68" s="323"/>
    </row>
    <row r="69" spans="1:40" s="47" customFormat="1" ht="12" customHeight="1" x14ac:dyDescent="0.2">
      <c r="A69" s="322"/>
      <c r="B69" s="138"/>
      <c r="C69" s="156"/>
      <c r="D69" s="333"/>
      <c r="E69" s="167"/>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97"/>
      <c r="AL69" s="334"/>
      <c r="AM69" s="98"/>
      <c r="AN69" s="323"/>
    </row>
    <row r="70" spans="1:40" s="47" customFormat="1" ht="12" customHeight="1" x14ac:dyDescent="0.2">
      <c r="A70" s="322"/>
      <c r="B70" s="138"/>
      <c r="C70" s="156"/>
      <c r="D70" s="333"/>
      <c r="E70" s="167"/>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97"/>
      <c r="AL70" s="334"/>
      <c r="AM70" s="98"/>
      <c r="AN70" s="323"/>
    </row>
    <row r="71" spans="1:40" s="47" customFormat="1" ht="12" customHeight="1" x14ac:dyDescent="0.2">
      <c r="A71" s="322"/>
      <c r="B71" s="138"/>
      <c r="C71" s="156"/>
      <c r="D71" s="333"/>
      <c r="E71" s="167"/>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97"/>
      <c r="AL71" s="334"/>
      <c r="AM71" s="98"/>
      <c r="AN71" s="323"/>
    </row>
    <row r="72" spans="1:40" s="47" customFormat="1" ht="12" customHeight="1" x14ac:dyDescent="0.2">
      <c r="A72" s="322"/>
      <c r="B72" s="139"/>
      <c r="C72" s="157"/>
      <c r="D72" s="168"/>
      <c r="E72" s="169"/>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99"/>
      <c r="AL72" s="100"/>
      <c r="AM72" s="101"/>
      <c r="AN72" s="323"/>
    </row>
    <row r="73" spans="1:40" s="47" customFormat="1" ht="12" customHeight="1" x14ac:dyDescent="0.2">
      <c r="A73" s="322"/>
      <c r="B73" s="155" t="s">
        <v>19</v>
      </c>
      <c r="C73" s="155" t="s">
        <v>37</v>
      </c>
      <c r="D73" s="158"/>
      <c r="E73" s="159"/>
      <c r="F73" s="133" t="s">
        <v>20</v>
      </c>
      <c r="G73" s="133"/>
      <c r="H73" s="133"/>
      <c r="I73" s="133"/>
      <c r="J73" s="131" t="s">
        <v>21</v>
      </c>
      <c r="K73" s="131"/>
      <c r="L73" s="131"/>
      <c r="M73" s="131"/>
      <c r="N73" s="134" t="s">
        <v>22</v>
      </c>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91" t="s">
        <v>16</v>
      </c>
      <c r="AL73" s="92"/>
      <c r="AM73" s="93"/>
      <c r="AN73" s="323"/>
    </row>
    <row r="74" spans="1:40" s="47" customFormat="1" ht="12" customHeight="1" x14ac:dyDescent="0.2">
      <c r="A74" s="322"/>
      <c r="B74" s="156"/>
      <c r="C74" s="160"/>
      <c r="D74" s="336"/>
      <c r="E74" s="161"/>
      <c r="F74" s="103"/>
      <c r="G74" s="103"/>
      <c r="H74" s="103"/>
      <c r="I74" s="103"/>
      <c r="J74" s="176"/>
      <c r="K74" s="176"/>
      <c r="L74" s="176"/>
      <c r="M74" s="176"/>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94"/>
      <c r="AL74" s="95"/>
      <c r="AM74" s="96"/>
      <c r="AN74" s="323"/>
    </row>
    <row r="75" spans="1:40" s="47" customFormat="1" ht="12" customHeight="1" x14ac:dyDescent="0.2">
      <c r="A75" s="322"/>
      <c r="B75" s="156"/>
      <c r="C75" s="160"/>
      <c r="D75" s="336"/>
      <c r="E75" s="161"/>
      <c r="F75" s="102"/>
      <c r="G75" s="102"/>
      <c r="H75" s="102"/>
      <c r="I75" s="102"/>
      <c r="J75" s="177"/>
      <c r="K75" s="177"/>
      <c r="L75" s="177"/>
      <c r="M75" s="177"/>
      <c r="N75" s="111"/>
      <c r="O75" s="111"/>
      <c r="P75" s="111"/>
      <c r="Q75" s="111"/>
      <c r="R75" s="111"/>
      <c r="S75" s="111"/>
      <c r="T75" s="111"/>
      <c r="U75" s="111"/>
      <c r="V75" s="111"/>
      <c r="W75" s="111"/>
      <c r="X75" s="111"/>
      <c r="Y75" s="111"/>
      <c r="Z75" s="111"/>
      <c r="AA75" s="111"/>
      <c r="AB75" s="111"/>
      <c r="AC75" s="111"/>
      <c r="AD75" s="111"/>
      <c r="AE75" s="111"/>
      <c r="AF75" s="111"/>
      <c r="AG75" s="111"/>
      <c r="AH75" s="111"/>
      <c r="AI75" s="111"/>
      <c r="AJ75" s="111"/>
      <c r="AK75" s="97"/>
      <c r="AL75" s="334"/>
      <c r="AM75" s="98"/>
      <c r="AN75" s="323"/>
    </row>
    <row r="76" spans="1:40" s="47" customFormat="1" ht="10.5" customHeight="1" x14ac:dyDescent="0.2">
      <c r="A76" s="322"/>
      <c r="B76" s="156"/>
      <c r="C76" s="160"/>
      <c r="D76" s="336"/>
      <c r="E76" s="161"/>
      <c r="F76" s="102"/>
      <c r="G76" s="102"/>
      <c r="H76" s="102"/>
      <c r="I76" s="102"/>
      <c r="J76" s="177"/>
      <c r="K76" s="177"/>
      <c r="L76" s="177"/>
      <c r="M76" s="177"/>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97"/>
      <c r="AL76" s="334"/>
      <c r="AM76" s="98"/>
      <c r="AN76" s="323"/>
    </row>
    <row r="77" spans="1:40" ht="31.5" customHeight="1" x14ac:dyDescent="0.2">
      <c r="A77" s="294"/>
      <c r="B77" s="156"/>
      <c r="C77" s="160"/>
      <c r="D77" s="336"/>
      <c r="E77" s="161"/>
      <c r="F77" s="102"/>
      <c r="G77" s="102"/>
      <c r="H77" s="102"/>
      <c r="I77" s="102"/>
      <c r="J77" s="177"/>
      <c r="K77" s="177"/>
      <c r="L77" s="177"/>
      <c r="M77" s="177"/>
      <c r="N77" s="111"/>
      <c r="O77" s="111"/>
      <c r="P77" s="111"/>
      <c r="Q77" s="111"/>
      <c r="R77" s="111"/>
      <c r="S77" s="111"/>
      <c r="T77" s="111"/>
      <c r="U77" s="111"/>
      <c r="V77" s="111"/>
      <c r="W77" s="111"/>
      <c r="X77" s="111"/>
      <c r="Y77" s="111"/>
      <c r="Z77" s="111"/>
      <c r="AA77" s="111"/>
      <c r="AB77" s="111"/>
      <c r="AC77" s="111"/>
      <c r="AD77" s="111"/>
      <c r="AE77" s="111"/>
      <c r="AF77" s="111"/>
      <c r="AG77" s="111"/>
      <c r="AH77" s="111"/>
      <c r="AI77" s="111"/>
      <c r="AJ77" s="111"/>
      <c r="AK77" s="97"/>
      <c r="AL77" s="334"/>
      <c r="AM77" s="98"/>
      <c r="AN77" s="298"/>
    </row>
    <row r="78" spans="1:40" ht="12" customHeight="1" x14ac:dyDescent="0.2">
      <c r="A78" s="294"/>
      <c r="B78" s="157"/>
      <c r="C78" s="162"/>
      <c r="D78" s="163"/>
      <c r="E78" s="164"/>
      <c r="F78" s="102"/>
      <c r="G78" s="102"/>
      <c r="H78" s="102"/>
      <c r="I78" s="102"/>
      <c r="J78" s="177"/>
      <c r="K78" s="177"/>
      <c r="L78" s="177"/>
      <c r="M78" s="177"/>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99"/>
      <c r="AL78" s="100"/>
      <c r="AM78" s="101"/>
      <c r="AN78" s="298"/>
    </row>
    <row r="79" spans="1:40" ht="12" customHeight="1" x14ac:dyDescent="0.2">
      <c r="A79" s="294"/>
      <c r="B79" s="337"/>
      <c r="C79" s="337"/>
      <c r="D79" s="337"/>
      <c r="E79" s="337"/>
      <c r="F79" s="337"/>
      <c r="G79" s="33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295"/>
      <c r="AL79" s="295"/>
      <c r="AM79" s="295"/>
      <c r="AN79" s="298"/>
    </row>
    <row r="80" spans="1:40" ht="12" customHeight="1" x14ac:dyDescent="0.2">
      <c r="A80" s="294"/>
      <c r="B80" s="338" t="s">
        <v>258</v>
      </c>
      <c r="C80" s="339"/>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339"/>
      <c r="AF80" s="339"/>
      <c r="AG80" s="339"/>
      <c r="AH80" s="339"/>
      <c r="AI80" s="339"/>
      <c r="AJ80" s="327"/>
      <c r="AK80" s="295"/>
      <c r="AL80" s="295"/>
      <c r="AM80" s="295"/>
      <c r="AN80" s="298"/>
    </row>
    <row r="81" spans="1:40" ht="12" customHeight="1" x14ac:dyDescent="0.2">
      <c r="A81" s="294"/>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27"/>
      <c r="AK81" s="295"/>
      <c r="AL81" s="295"/>
      <c r="AM81" s="295"/>
      <c r="AN81" s="298"/>
    </row>
    <row r="82" spans="1:40" ht="12" customHeight="1" x14ac:dyDescent="0.2">
      <c r="A82" s="294"/>
      <c r="B82" s="72"/>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4"/>
      <c r="AN82" s="298"/>
    </row>
    <row r="83" spans="1:40" ht="12" customHeight="1" x14ac:dyDescent="0.2">
      <c r="A83" s="294"/>
      <c r="B83" s="75"/>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40"/>
      <c r="AL83" s="340"/>
      <c r="AM83" s="76"/>
      <c r="AN83" s="298"/>
    </row>
    <row r="84" spans="1:40" ht="10.5" customHeight="1" x14ac:dyDescent="0.2">
      <c r="A84" s="294"/>
      <c r="B84" s="75"/>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40"/>
      <c r="AL84" s="340"/>
      <c r="AM84" s="76"/>
      <c r="AN84" s="298"/>
    </row>
    <row r="85" spans="1:40" x14ac:dyDescent="0.2">
      <c r="A85" s="294"/>
      <c r="B85" s="75"/>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340"/>
      <c r="AA85" s="340"/>
      <c r="AB85" s="340"/>
      <c r="AC85" s="340"/>
      <c r="AD85" s="340"/>
      <c r="AE85" s="340"/>
      <c r="AF85" s="340"/>
      <c r="AG85" s="340"/>
      <c r="AH85" s="340"/>
      <c r="AI85" s="340"/>
      <c r="AJ85" s="340"/>
      <c r="AK85" s="340"/>
      <c r="AL85" s="340"/>
      <c r="AM85" s="76"/>
      <c r="AN85" s="298"/>
    </row>
    <row r="86" spans="1:40" ht="12" customHeight="1" x14ac:dyDescent="0.2">
      <c r="A86" s="294"/>
      <c r="B86" s="75"/>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0"/>
      <c r="AK86" s="340"/>
      <c r="AL86" s="340"/>
      <c r="AM86" s="76"/>
      <c r="AN86" s="298"/>
    </row>
    <row r="87" spans="1:40" ht="12" customHeight="1" x14ac:dyDescent="0.2">
      <c r="A87" s="294"/>
      <c r="B87" s="75"/>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0"/>
      <c r="AK87" s="340"/>
      <c r="AL87" s="340"/>
      <c r="AM87" s="76"/>
      <c r="AN87" s="298"/>
    </row>
    <row r="88" spans="1:40" ht="12" customHeight="1" x14ac:dyDescent="0.2">
      <c r="A88" s="294"/>
      <c r="B88" s="75"/>
      <c r="C88" s="340"/>
      <c r="D88" s="340"/>
      <c r="E88" s="340"/>
      <c r="F88" s="340"/>
      <c r="G88" s="340"/>
      <c r="H88" s="340"/>
      <c r="I88" s="340"/>
      <c r="J88" s="340"/>
      <c r="K88" s="340"/>
      <c r="L88" s="340"/>
      <c r="M88" s="340"/>
      <c r="N88" s="340"/>
      <c r="O88" s="340"/>
      <c r="P88" s="340"/>
      <c r="Q88" s="340"/>
      <c r="R88" s="340"/>
      <c r="S88" s="340"/>
      <c r="T88" s="340"/>
      <c r="U88" s="340"/>
      <c r="V88" s="340"/>
      <c r="W88" s="340"/>
      <c r="X88" s="340"/>
      <c r="Y88" s="340"/>
      <c r="Z88" s="340"/>
      <c r="AA88" s="340"/>
      <c r="AB88" s="340"/>
      <c r="AC88" s="340"/>
      <c r="AD88" s="340"/>
      <c r="AE88" s="340"/>
      <c r="AF88" s="340"/>
      <c r="AG88" s="340"/>
      <c r="AH88" s="340"/>
      <c r="AI88" s="340"/>
      <c r="AJ88" s="340"/>
      <c r="AK88" s="340"/>
      <c r="AL88" s="340"/>
      <c r="AM88" s="76"/>
      <c r="AN88" s="298"/>
    </row>
    <row r="89" spans="1:40" ht="12" customHeight="1" x14ac:dyDescent="0.2">
      <c r="A89" s="294"/>
      <c r="B89" s="77"/>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9"/>
      <c r="AN89" s="298"/>
    </row>
    <row r="90" spans="1:40" ht="12" customHeight="1" x14ac:dyDescent="0.2">
      <c r="A90" s="294"/>
      <c r="B90" s="341"/>
      <c r="C90" s="341"/>
      <c r="D90" s="341"/>
      <c r="E90" s="341"/>
      <c r="F90" s="341"/>
      <c r="G90" s="341"/>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27"/>
      <c r="AK90" s="295"/>
      <c r="AL90" s="295"/>
      <c r="AM90" s="295"/>
      <c r="AN90" s="298"/>
    </row>
    <row r="91" spans="1:40" s="61" customFormat="1" ht="19.5" customHeight="1" x14ac:dyDescent="0.2">
      <c r="A91" s="342"/>
      <c r="B91" s="343" t="s">
        <v>308</v>
      </c>
      <c r="C91" s="343"/>
      <c r="D91" s="343"/>
      <c r="E91" s="343"/>
      <c r="F91" s="343"/>
      <c r="G91" s="343"/>
      <c r="H91" s="343"/>
      <c r="I91" s="343"/>
      <c r="J91" s="343"/>
      <c r="K91" s="343"/>
      <c r="L91" s="343"/>
      <c r="M91" s="343"/>
      <c r="N91" s="343"/>
      <c r="O91" s="343"/>
      <c r="P91" s="343"/>
      <c r="Q91" s="343"/>
      <c r="R91" s="343"/>
      <c r="S91" s="343"/>
      <c r="T91" s="343"/>
      <c r="U91" s="343"/>
      <c r="V91" s="343"/>
      <c r="W91" s="343"/>
      <c r="X91" s="343"/>
      <c r="Y91" s="343"/>
      <c r="Z91" s="343"/>
      <c r="AA91" s="343"/>
      <c r="AB91" s="343"/>
      <c r="AC91" s="343"/>
      <c r="AD91" s="343"/>
      <c r="AE91" s="343"/>
      <c r="AF91" s="343"/>
      <c r="AG91" s="343"/>
      <c r="AH91" s="343"/>
      <c r="AI91" s="343"/>
      <c r="AJ91" s="344"/>
      <c r="AK91" s="344"/>
      <c r="AL91" s="344"/>
      <c r="AM91" s="344"/>
      <c r="AN91" s="345"/>
    </row>
    <row r="92" spans="1:40" ht="12" customHeight="1" x14ac:dyDescent="0.2">
      <c r="A92" s="294"/>
      <c r="B92" s="64"/>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6"/>
      <c r="AN92" s="298"/>
    </row>
    <row r="93" spans="1:40" ht="12" customHeight="1" x14ac:dyDescent="0.2">
      <c r="A93" s="294"/>
      <c r="B93" s="67"/>
      <c r="C93" s="346"/>
      <c r="D93" s="346"/>
      <c r="E93" s="346"/>
      <c r="F93" s="346"/>
      <c r="G93" s="346"/>
      <c r="H93" s="346"/>
      <c r="I93" s="346"/>
      <c r="J93" s="346"/>
      <c r="K93" s="346"/>
      <c r="L93" s="346"/>
      <c r="M93" s="346"/>
      <c r="N93" s="346"/>
      <c r="O93" s="346"/>
      <c r="P93" s="346"/>
      <c r="Q93" s="346"/>
      <c r="R93" s="346"/>
      <c r="S93" s="346"/>
      <c r="T93" s="346"/>
      <c r="U93" s="346"/>
      <c r="V93" s="346"/>
      <c r="W93" s="346"/>
      <c r="X93" s="346"/>
      <c r="Y93" s="346"/>
      <c r="Z93" s="346"/>
      <c r="AA93" s="346"/>
      <c r="AB93" s="346"/>
      <c r="AC93" s="346"/>
      <c r="AD93" s="346"/>
      <c r="AE93" s="346"/>
      <c r="AF93" s="346"/>
      <c r="AG93" s="346"/>
      <c r="AH93" s="346"/>
      <c r="AI93" s="346"/>
      <c r="AJ93" s="346"/>
      <c r="AK93" s="346"/>
      <c r="AL93" s="346"/>
      <c r="AM93" s="68"/>
      <c r="AN93" s="298"/>
    </row>
    <row r="94" spans="1:40" ht="12" customHeight="1" x14ac:dyDescent="0.2">
      <c r="A94" s="294"/>
      <c r="B94" s="67"/>
      <c r="C94" s="346"/>
      <c r="D94" s="346"/>
      <c r="E94" s="346"/>
      <c r="F94" s="346"/>
      <c r="G94" s="346"/>
      <c r="H94" s="346"/>
      <c r="I94" s="346"/>
      <c r="J94" s="346"/>
      <c r="K94" s="346"/>
      <c r="L94" s="346"/>
      <c r="M94" s="346"/>
      <c r="N94" s="346"/>
      <c r="O94" s="346"/>
      <c r="P94" s="346"/>
      <c r="Q94" s="346"/>
      <c r="R94" s="346"/>
      <c r="S94" s="346"/>
      <c r="T94" s="346"/>
      <c r="U94" s="346"/>
      <c r="V94" s="346"/>
      <c r="W94" s="346"/>
      <c r="X94" s="346"/>
      <c r="Y94" s="346"/>
      <c r="Z94" s="346"/>
      <c r="AA94" s="346"/>
      <c r="AB94" s="346"/>
      <c r="AC94" s="346"/>
      <c r="AD94" s="346"/>
      <c r="AE94" s="346"/>
      <c r="AF94" s="346"/>
      <c r="AG94" s="346"/>
      <c r="AH94" s="346"/>
      <c r="AI94" s="346"/>
      <c r="AJ94" s="346"/>
      <c r="AK94" s="346"/>
      <c r="AL94" s="346"/>
      <c r="AM94" s="68"/>
      <c r="AN94" s="298"/>
    </row>
    <row r="95" spans="1:40" ht="10.5" customHeight="1" x14ac:dyDescent="0.2">
      <c r="A95" s="294"/>
      <c r="B95" s="67"/>
      <c r="C95" s="346"/>
      <c r="D95" s="346"/>
      <c r="E95" s="346"/>
      <c r="F95" s="346"/>
      <c r="G95" s="346"/>
      <c r="H95" s="346"/>
      <c r="I95" s="346"/>
      <c r="J95" s="346"/>
      <c r="K95" s="346"/>
      <c r="L95" s="346"/>
      <c r="M95" s="346"/>
      <c r="N95" s="346"/>
      <c r="O95" s="346"/>
      <c r="P95" s="346"/>
      <c r="Q95" s="346"/>
      <c r="R95" s="346"/>
      <c r="S95" s="346"/>
      <c r="T95" s="346"/>
      <c r="U95" s="346"/>
      <c r="V95" s="346"/>
      <c r="W95" s="346"/>
      <c r="X95" s="346"/>
      <c r="Y95" s="346"/>
      <c r="Z95" s="346"/>
      <c r="AA95" s="346"/>
      <c r="AB95" s="346"/>
      <c r="AC95" s="346"/>
      <c r="AD95" s="346"/>
      <c r="AE95" s="346"/>
      <c r="AF95" s="346"/>
      <c r="AG95" s="346"/>
      <c r="AH95" s="346"/>
      <c r="AI95" s="346"/>
      <c r="AJ95" s="346"/>
      <c r="AK95" s="346"/>
      <c r="AL95" s="346"/>
      <c r="AM95" s="68"/>
      <c r="AN95" s="298"/>
    </row>
    <row r="96" spans="1:40" ht="12" customHeight="1" x14ac:dyDescent="0.2">
      <c r="A96" s="294"/>
      <c r="B96" s="67"/>
      <c r="C96" s="346"/>
      <c r="D96" s="346"/>
      <c r="E96" s="346"/>
      <c r="F96" s="346"/>
      <c r="G96" s="346"/>
      <c r="H96" s="346"/>
      <c r="I96" s="346"/>
      <c r="J96" s="346"/>
      <c r="K96" s="346"/>
      <c r="L96" s="346"/>
      <c r="M96" s="346"/>
      <c r="N96" s="346"/>
      <c r="O96" s="346"/>
      <c r="P96" s="346"/>
      <c r="Q96" s="346"/>
      <c r="R96" s="346"/>
      <c r="S96" s="346"/>
      <c r="T96" s="346"/>
      <c r="U96" s="346"/>
      <c r="V96" s="346"/>
      <c r="W96" s="346"/>
      <c r="X96" s="346"/>
      <c r="Y96" s="346"/>
      <c r="Z96" s="346"/>
      <c r="AA96" s="346"/>
      <c r="AB96" s="346"/>
      <c r="AC96" s="346"/>
      <c r="AD96" s="346"/>
      <c r="AE96" s="346"/>
      <c r="AF96" s="346"/>
      <c r="AG96" s="346"/>
      <c r="AH96" s="346"/>
      <c r="AI96" s="346"/>
      <c r="AJ96" s="346"/>
      <c r="AK96" s="346"/>
      <c r="AL96" s="346"/>
      <c r="AM96" s="68"/>
      <c r="AN96" s="298"/>
    </row>
    <row r="97" spans="1:40" ht="12" customHeight="1" x14ac:dyDescent="0.2">
      <c r="A97" s="294"/>
      <c r="B97" s="67"/>
      <c r="C97" s="346"/>
      <c r="D97" s="346"/>
      <c r="E97" s="346"/>
      <c r="F97" s="346"/>
      <c r="G97" s="346"/>
      <c r="H97" s="346"/>
      <c r="I97" s="346"/>
      <c r="J97" s="346"/>
      <c r="K97" s="346"/>
      <c r="L97" s="346"/>
      <c r="M97" s="346"/>
      <c r="N97" s="346"/>
      <c r="O97" s="346"/>
      <c r="P97" s="346"/>
      <c r="Q97" s="346"/>
      <c r="R97" s="346"/>
      <c r="S97" s="346"/>
      <c r="T97" s="346"/>
      <c r="U97" s="346"/>
      <c r="V97" s="346"/>
      <c r="W97" s="346"/>
      <c r="X97" s="346"/>
      <c r="Y97" s="346"/>
      <c r="Z97" s="346"/>
      <c r="AA97" s="346"/>
      <c r="AB97" s="346"/>
      <c r="AC97" s="346"/>
      <c r="AD97" s="346"/>
      <c r="AE97" s="346"/>
      <c r="AF97" s="346"/>
      <c r="AG97" s="346"/>
      <c r="AH97" s="346"/>
      <c r="AI97" s="346"/>
      <c r="AJ97" s="346"/>
      <c r="AK97" s="346"/>
      <c r="AL97" s="346"/>
      <c r="AM97" s="68"/>
      <c r="AN97" s="298"/>
    </row>
    <row r="98" spans="1:40" ht="12" customHeight="1" x14ac:dyDescent="0.2">
      <c r="A98" s="294"/>
      <c r="B98" s="67"/>
      <c r="C98" s="346"/>
      <c r="D98" s="346"/>
      <c r="E98" s="346"/>
      <c r="F98" s="346"/>
      <c r="G98" s="346"/>
      <c r="H98" s="346"/>
      <c r="I98" s="346"/>
      <c r="J98" s="346"/>
      <c r="K98" s="346"/>
      <c r="L98" s="346"/>
      <c r="M98" s="346"/>
      <c r="N98" s="346"/>
      <c r="O98" s="346"/>
      <c r="P98" s="346"/>
      <c r="Q98" s="346"/>
      <c r="R98" s="346"/>
      <c r="S98" s="346"/>
      <c r="T98" s="346"/>
      <c r="U98" s="346"/>
      <c r="V98" s="346"/>
      <c r="W98" s="346"/>
      <c r="X98" s="346"/>
      <c r="Y98" s="346"/>
      <c r="Z98" s="346"/>
      <c r="AA98" s="346"/>
      <c r="AB98" s="346"/>
      <c r="AC98" s="346"/>
      <c r="AD98" s="346"/>
      <c r="AE98" s="346"/>
      <c r="AF98" s="346"/>
      <c r="AG98" s="346"/>
      <c r="AH98" s="346"/>
      <c r="AI98" s="346"/>
      <c r="AJ98" s="346"/>
      <c r="AK98" s="346"/>
      <c r="AL98" s="346"/>
      <c r="AM98" s="68"/>
      <c r="AN98" s="298"/>
    </row>
    <row r="99" spans="1:40" ht="12" customHeight="1" x14ac:dyDescent="0.2">
      <c r="A99" s="294"/>
      <c r="B99" s="69"/>
      <c r="C99" s="70"/>
      <c r="D99" s="70"/>
      <c r="E99" s="70"/>
      <c r="F99" s="70"/>
      <c r="G99" s="70"/>
      <c r="H99" s="70"/>
      <c r="I99" s="70"/>
      <c r="J99" s="70"/>
      <c r="K99" s="70"/>
      <c r="L99" s="70"/>
      <c r="M99" s="70"/>
      <c r="N99" s="70"/>
      <c r="O99" s="70"/>
      <c r="P99" s="70"/>
      <c r="Q99" s="70"/>
      <c r="R99" s="70"/>
      <c r="S99" s="70"/>
      <c r="T99" s="70"/>
      <c r="U99" s="70"/>
      <c r="V99" s="70"/>
      <c r="W99" s="70"/>
      <c r="X99" s="70"/>
      <c r="Y99" s="70"/>
      <c r="Z99" s="70"/>
      <c r="AA99" s="70"/>
      <c r="AB99" s="70"/>
      <c r="AC99" s="70"/>
      <c r="AD99" s="70"/>
      <c r="AE99" s="70"/>
      <c r="AF99" s="70"/>
      <c r="AG99" s="70"/>
      <c r="AH99" s="70"/>
      <c r="AI99" s="70"/>
      <c r="AJ99" s="70"/>
      <c r="AK99" s="70"/>
      <c r="AL99" s="70"/>
      <c r="AM99" s="71"/>
      <c r="AN99" s="298"/>
    </row>
    <row r="100" spans="1:40" ht="16.5" customHeight="1" x14ac:dyDescent="0.2">
      <c r="A100" s="294"/>
      <c r="B100" s="347"/>
      <c r="C100" s="347"/>
      <c r="D100" s="347"/>
      <c r="E100" s="347"/>
      <c r="F100" s="347"/>
      <c r="G100" s="347"/>
      <c r="H100" s="347"/>
      <c r="I100" s="347"/>
      <c r="J100" s="347"/>
      <c r="K100" s="347"/>
      <c r="L100" s="347"/>
      <c r="M100" s="347"/>
      <c r="N100" s="347"/>
      <c r="O100" s="347"/>
      <c r="P100" s="347"/>
      <c r="Q100" s="347"/>
      <c r="R100" s="347"/>
      <c r="S100" s="347"/>
      <c r="T100" s="347"/>
      <c r="U100" s="347"/>
      <c r="V100" s="347"/>
      <c r="W100" s="347"/>
      <c r="X100" s="347"/>
      <c r="Y100" s="347"/>
      <c r="Z100" s="347"/>
      <c r="AA100" s="347"/>
      <c r="AB100" s="347"/>
      <c r="AC100" s="347"/>
      <c r="AD100" s="347"/>
      <c r="AE100" s="347"/>
      <c r="AF100" s="347"/>
      <c r="AG100" s="347"/>
      <c r="AH100" s="347"/>
      <c r="AI100" s="347"/>
      <c r="AJ100" s="295"/>
      <c r="AK100" s="295"/>
      <c r="AL100" s="295"/>
      <c r="AM100" s="295"/>
      <c r="AN100" s="298"/>
    </row>
    <row r="101" spans="1:40" ht="20.5" customHeight="1" x14ac:dyDescent="0.2">
      <c r="A101" s="294"/>
      <c r="B101" s="343" t="s">
        <v>290</v>
      </c>
      <c r="C101" s="348"/>
      <c r="D101" s="348"/>
      <c r="E101" s="348"/>
      <c r="F101" s="348"/>
      <c r="G101" s="348"/>
      <c r="H101" s="348"/>
      <c r="I101" s="348"/>
      <c r="J101" s="348"/>
      <c r="K101" s="348"/>
      <c r="L101" s="348"/>
      <c r="M101" s="348"/>
      <c r="N101" s="348"/>
      <c r="O101" s="348"/>
      <c r="P101" s="348"/>
      <c r="Q101" s="348"/>
      <c r="R101" s="348"/>
      <c r="S101" s="348"/>
      <c r="T101" s="348"/>
      <c r="U101" s="348"/>
      <c r="V101" s="348"/>
      <c r="W101" s="348"/>
      <c r="X101" s="348"/>
      <c r="Y101" s="348"/>
      <c r="Z101" s="348"/>
      <c r="AA101" s="348"/>
      <c r="AB101" s="348"/>
      <c r="AC101" s="348"/>
      <c r="AD101" s="348"/>
      <c r="AE101" s="348"/>
      <c r="AF101" s="348"/>
      <c r="AG101" s="348"/>
      <c r="AH101" s="348"/>
      <c r="AI101" s="348"/>
      <c r="AJ101" s="295"/>
      <c r="AK101" s="295"/>
      <c r="AL101" s="295"/>
      <c r="AM101" s="295"/>
      <c r="AN101" s="298"/>
    </row>
    <row r="102" spans="1:40" ht="18.75" customHeight="1" x14ac:dyDescent="0.2">
      <c r="A102" s="294"/>
      <c r="B102" s="64"/>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6"/>
      <c r="AN102" s="298"/>
    </row>
    <row r="103" spans="1:40" ht="14.25" customHeight="1" x14ac:dyDescent="0.2">
      <c r="A103" s="294"/>
      <c r="B103" s="67"/>
      <c r="C103" s="346"/>
      <c r="D103" s="346"/>
      <c r="E103" s="346"/>
      <c r="F103" s="346"/>
      <c r="G103" s="346"/>
      <c r="H103" s="346"/>
      <c r="I103" s="346"/>
      <c r="J103" s="346"/>
      <c r="K103" s="346"/>
      <c r="L103" s="346"/>
      <c r="M103" s="346"/>
      <c r="N103" s="346"/>
      <c r="O103" s="346"/>
      <c r="P103" s="346"/>
      <c r="Q103" s="346"/>
      <c r="R103" s="346"/>
      <c r="S103" s="346"/>
      <c r="T103" s="346"/>
      <c r="U103" s="346"/>
      <c r="V103" s="346"/>
      <c r="W103" s="346"/>
      <c r="X103" s="346"/>
      <c r="Y103" s="346"/>
      <c r="Z103" s="346"/>
      <c r="AA103" s="346"/>
      <c r="AB103" s="346"/>
      <c r="AC103" s="346"/>
      <c r="AD103" s="346"/>
      <c r="AE103" s="346"/>
      <c r="AF103" s="346"/>
      <c r="AG103" s="346"/>
      <c r="AH103" s="346"/>
      <c r="AI103" s="346"/>
      <c r="AJ103" s="346"/>
      <c r="AK103" s="346"/>
      <c r="AL103" s="346"/>
      <c r="AM103" s="68"/>
      <c r="AN103" s="298"/>
    </row>
    <row r="104" spans="1:40" ht="14.25" customHeight="1" x14ac:dyDescent="0.2">
      <c r="A104" s="294"/>
      <c r="B104" s="67"/>
      <c r="C104" s="346"/>
      <c r="D104" s="346"/>
      <c r="E104" s="346"/>
      <c r="F104" s="346"/>
      <c r="G104" s="346"/>
      <c r="H104" s="346"/>
      <c r="I104" s="346"/>
      <c r="J104" s="346"/>
      <c r="K104" s="346"/>
      <c r="L104" s="346"/>
      <c r="M104" s="346"/>
      <c r="N104" s="346"/>
      <c r="O104" s="346"/>
      <c r="P104" s="346"/>
      <c r="Q104" s="346"/>
      <c r="R104" s="346"/>
      <c r="S104" s="346"/>
      <c r="T104" s="346"/>
      <c r="U104" s="346"/>
      <c r="V104" s="346"/>
      <c r="W104" s="346"/>
      <c r="X104" s="346"/>
      <c r="Y104" s="346"/>
      <c r="Z104" s="346"/>
      <c r="AA104" s="346"/>
      <c r="AB104" s="346"/>
      <c r="AC104" s="346"/>
      <c r="AD104" s="346"/>
      <c r="AE104" s="346"/>
      <c r="AF104" s="346"/>
      <c r="AG104" s="346"/>
      <c r="AH104" s="346"/>
      <c r="AI104" s="346"/>
      <c r="AJ104" s="346"/>
      <c r="AK104" s="346"/>
      <c r="AL104" s="346"/>
      <c r="AM104" s="68"/>
      <c r="AN104" s="298"/>
    </row>
    <row r="105" spans="1:40" ht="14.25" customHeight="1" x14ac:dyDescent="0.2">
      <c r="A105" s="294"/>
      <c r="B105" s="67"/>
      <c r="C105" s="346"/>
      <c r="D105" s="346"/>
      <c r="E105" s="346"/>
      <c r="F105" s="346"/>
      <c r="G105" s="346"/>
      <c r="H105" s="346"/>
      <c r="I105" s="346"/>
      <c r="J105" s="346"/>
      <c r="K105" s="346"/>
      <c r="L105" s="346"/>
      <c r="M105" s="346"/>
      <c r="N105" s="346"/>
      <c r="O105" s="346"/>
      <c r="P105" s="346"/>
      <c r="Q105" s="346"/>
      <c r="R105" s="346"/>
      <c r="S105" s="346"/>
      <c r="T105" s="346"/>
      <c r="U105" s="346"/>
      <c r="V105" s="346"/>
      <c r="W105" s="346"/>
      <c r="X105" s="346"/>
      <c r="Y105" s="346"/>
      <c r="Z105" s="346"/>
      <c r="AA105" s="346"/>
      <c r="AB105" s="346"/>
      <c r="AC105" s="346"/>
      <c r="AD105" s="346"/>
      <c r="AE105" s="346"/>
      <c r="AF105" s="346"/>
      <c r="AG105" s="346"/>
      <c r="AH105" s="346"/>
      <c r="AI105" s="346"/>
      <c r="AJ105" s="346"/>
      <c r="AK105" s="346"/>
      <c r="AL105" s="346"/>
      <c r="AM105" s="68"/>
      <c r="AN105" s="298"/>
    </row>
    <row r="106" spans="1:40" ht="12" customHeight="1" x14ac:dyDescent="0.2">
      <c r="A106" s="294"/>
      <c r="B106" s="67"/>
      <c r="C106" s="346"/>
      <c r="D106" s="346"/>
      <c r="E106" s="346"/>
      <c r="F106" s="346"/>
      <c r="G106" s="346"/>
      <c r="H106" s="346"/>
      <c r="I106" s="346"/>
      <c r="J106" s="346"/>
      <c r="K106" s="346"/>
      <c r="L106" s="346"/>
      <c r="M106" s="346"/>
      <c r="N106" s="346"/>
      <c r="O106" s="346"/>
      <c r="P106" s="346"/>
      <c r="Q106" s="346"/>
      <c r="R106" s="346"/>
      <c r="S106" s="346"/>
      <c r="T106" s="346"/>
      <c r="U106" s="346"/>
      <c r="V106" s="346"/>
      <c r="W106" s="346"/>
      <c r="X106" s="346"/>
      <c r="Y106" s="346"/>
      <c r="Z106" s="346"/>
      <c r="AA106" s="346"/>
      <c r="AB106" s="346"/>
      <c r="AC106" s="346"/>
      <c r="AD106" s="346"/>
      <c r="AE106" s="346"/>
      <c r="AF106" s="346"/>
      <c r="AG106" s="346"/>
      <c r="AH106" s="346"/>
      <c r="AI106" s="346"/>
      <c r="AJ106" s="346"/>
      <c r="AK106" s="346"/>
      <c r="AL106" s="346"/>
      <c r="AM106" s="68"/>
      <c r="AN106" s="298"/>
    </row>
    <row r="107" spans="1:40" ht="12" customHeight="1" x14ac:dyDescent="0.2">
      <c r="A107" s="294"/>
      <c r="B107" s="67"/>
      <c r="C107" s="346"/>
      <c r="D107" s="346"/>
      <c r="E107" s="346"/>
      <c r="F107" s="346"/>
      <c r="G107" s="346"/>
      <c r="H107" s="346"/>
      <c r="I107" s="346"/>
      <c r="J107" s="346"/>
      <c r="K107" s="346"/>
      <c r="L107" s="346"/>
      <c r="M107" s="346"/>
      <c r="N107" s="346"/>
      <c r="O107" s="346"/>
      <c r="P107" s="346"/>
      <c r="Q107" s="346"/>
      <c r="R107" s="346"/>
      <c r="S107" s="346"/>
      <c r="T107" s="346"/>
      <c r="U107" s="346"/>
      <c r="V107" s="346"/>
      <c r="W107" s="346"/>
      <c r="X107" s="346"/>
      <c r="Y107" s="346"/>
      <c r="Z107" s="346"/>
      <c r="AA107" s="346"/>
      <c r="AB107" s="346"/>
      <c r="AC107" s="346"/>
      <c r="AD107" s="346"/>
      <c r="AE107" s="346"/>
      <c r="AF107" s="346"/>
      <c r="AG107" s="346"/>
      <c r="AH107" s="346"/>
      <c r="AI107" s="346"/>
      <c r="AJ107" s="346"/>
      <c r="AK107" s="346"/>
      <c r="AL107" s="346"/>
      <c r="AM107" s="68"/>
      <c r="AN107" s="298"/>
    </row>
    <row r="108" spans="1:40" ht="12" customHeight="1" x14ac:dyDescent="0.2">
      <c r="A108" s="294"/>
      <c r="B108" s="69"/>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c r="AB108" s="70"/>
      <c r="AC108" s="70"/>
      <c r="AD108" s="70"/>
      <c r="AE108" s="70"/>
      <c r="AF108" s="70"/>
      <c r="AG108" s="70"/>
      <c r="AH108" s="70"/>
      <c r="AI108" s="70"/>
      <c r="AJ108" s="70"/>
      <c r="AK108" s="70"/>
      <c r="AL108" s="70"/>
      <c r="AM108" s="71"/>
      <c r="AN108" s="298"/>
    </row>
    <row r="109" spans="1:40" ht="12" customHeight="1" x14ac:dyDescent="0.2">
      <c r="A109" s="294"/>
      <c r="B109" s="297"/>
      <c r="C109" s="308"/>
      <c r="D109" s="308"/>
      <c r="E109" s="308"/>
      <c r="F109" s="308"/>
      <c r="G109" s="308"/>
      <c r="H109" s="308"/>
      <c r="I109" s="295"/>
      <c r="J109" s="295"/>
      <c r="K109" s="295"/>
      <c r="L109" s="295"/>
      <c r="M109" s="295"/>
      <c r="N109" s="295"/>
      <c r="O109" s="295"/>
      <c r="P109" s="295"/>
      <c r="Q109" s="295"/>
      <c r="R109" s="295"/>
      <c r="S109" s="295"/>
      <c r="T109" s="295"/>
      <c r="U109" s="295"/>
      <c r="V109" s="295"/>
      <c r="W109" s="295"/>
      <c r="X109" s="295"/>
      <c r="Y109" s="295"/>
      <c r="Z109" s="295"/>
      <c r="AA109" s="295"/>
      <c r="AB109" s="295"/>
      <c r="AC109" s="295"/>
      <c r="AD109" s="295"/>
      <c r="AE109" s="295"/>
      <c r="AF109" s="295"/>
      <c r="AG109" s="295"/>
      <c r="AH109" s="295"/>
      <c r="AI109" s="295"/>
      <c r="AJ109" s="295"/>
      <c r="AK109" s="295"/>
      <c r="AL109" s="295"/>
      <c r="AM109" s="295"/>
      <c r="AN109" s="298"/>
    </row>
    <row r="110" spans="1:40" ht="12" customHeight="1" x14ac:dyDescent="0.2">
      <c r="A110" s="294"/>
      <c r="B110" s="295"/>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8"/>
    </row>
    <row r="111" spans="1:40" ht="15" customHeight="1" x14ac:dyDescent="0.2">
      <c r="A111" s="294"/>
      <c r="B111" s="349" t="s">
        <v>307</v>
      </c>
      <c r="C111" s="350"/>
      <c r="D111" s="350"/>
      <c r="E111" s="350"/>
      <c r="F111" s="350"/>
      <c r="G111" s="350"/>
      <c r="H111" s="350"/>
      <c r="I111" s="350"/>
      <c r="J111" s="350"/>
      <c r="K111" s="350"/>
      <c r="L111" s="350"/>
      <c r="M111" s="350"/>
      <c r="N111" s="350"/>
      <c r="O111" s="350"/>
      <c r="P111" s="350"/>
      <c r="Q111" s="350"/>
      <c r="R111" s="350"/>
      <c r="S111" s="350"/>
      <c r="T111" s="350"/>
      <c r="U111" s="350"/>
      <c r="V111" s="350"/>
      <c r="W111" s="350"/>
      <c r="X111" s="350"/>
      <c r="Y111" s="350"/>
      <c r="Z111" s="350"/>
      <c r="AA111" s="350"/>
      <c r="AB111" s="350"/>
      <c r="AC111" s="350"/>
      <c r="AD111" s="350"/>
      <c r="AE111" s="350"/>
      <c r="AF111" s="350"/>
      <c r="AG111" s="350"/>
      <c r="AH111" s="350"/>
      <c r="AI111" s="350"/>
      <c r="AJ111" s="344"/>
      <c r="AK111" s="344"/>
      <c r="AL111" s="344"/>
      <c r="AM111" s="344"/>
      <c r="AN111" s="345"/>
    </row>
    <row r="112" spans="1:40" ht="31.5" customHeight="1" x14ac:dyDescent="0.2">
      <c r="A112" s="294"/>
      <c r="B112" s="88" t="s">
        <v>309</v>
      </c>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88"/>
      <c r="AK112" s="88"/>
      <c r="AL112" s="88"/>
      <c r="AM112" s="88"/>
      <c r="AN112" s="351"/>
    </row>
    <row r="113" spans="1:40" ht="12" customHeight="1" x14ac:dyDescent="0.2">
      <c r="A113" s="294"/>
      <c r="B113" s="80"/>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c r="AA113" s="81"/>
      <c r="AB113" s="81"/>
      <c r="AC113" s="81"/>
      <c r="AD113" s="81"/>
      <c r="AE113" s="81"/>
      <c r="AF113" s="81"/>
      <c r="AG113" s="81"/>
      <c r="AH113" s="81"/>
      <c r="AI113" s="81"/>
      <c r="AJ113" s="81"/>
      <c r="AK113" s="81"/>
      <c r="AL113" s="81"/>
      <c r="AM113" s="82"/>
      <c r="AN113" s="298"/>
    </row>
    <row r="114" spans="1:40" ht="12" customHeight="1" x14ac:dyDescent="0.2">
      <c r="A114" s="294"/>
      <c r="B114" s="83"/>
      <c r="C114" s="352"/>
      <c r="D114" s="352"/>
      <c r="E114" s="352"/>
      <c r="F114" s="352"/>
      <c r="G114" s="352"/>
      <c r="H114" s="352"/>
      <c r="I114" s="352"/>
      <c r="J114" s="352"/>
      <c r="K114" s="352"/>
      <c r="L114" s="352"/>
      <c r="M114" s="352"/>
      <c r="N114" s="352"/>
      <c r="O114" s="352"/>
      <c r="P114" s="352"/>
      <c r="Q114" s="352"/>
      <c r="R114" s="352"/>
      <c r="S114" s="352"/>
      <c r="T114" s="352"/>
      <c r="U114" s="352"/>
      <c r="V114" s="352"/>
      <c r="W114" s="352"/>
      <c r="X114" s="352"/>
      <c r="Y114" s="352"/>
      <c r="Z114" s="352"/>
      <c r="AA114" s="352"/>
      <c r="AB114" s="352"/>
      <c r="AC114" s="352"/>
      <c r="AD114" s="352"/>
      <c r="AE114" s="352"/>
      <c r="AF114" s="352"/>
      <c r="AG114" s="352"/>
      <c r="AH114" s="352"/>
      <c r="AI114" s="352"/>
      <c r="AJ114" s="352"/>
      <c r="AK114" s="352"/>
      <c r="AL114" s="352"/>
      <c r="AM114" s="84"/>
      <c r="AN114" s="298"/>
    </row>
    <row r="115" spans="1:40" ht="12" customHeight="1" x14ac:dyDescent="0.2">
      <c r="A115" s="294"/>
      <c r="B115" s="83"/>
      <c r="C115" s="352"/>
      <c r="D115" s="352"/>
      <c r="E115" s="352"/>
      <c r="F115" s="352"/>
      <c r="G115" s="352"/>
      <c r="H115" s="352"/>
      <c r="I115" s="352"/>
      <c r="J115" s="352"/>
      <c r="K115" s="352"/>
      <c r="L115" s="352"/>
      <c r="M115" s="352"/>
      <c r="N115" s="352"/>
      <c r="O115" s="352"/>
      <c r="P115" s="352"/>
      <c r="Q115" s="352"/>
      <c r="R115" s="352"/>
      <c r="S115" s="352"/>
      <c r="T115" s="352"/>
      <c r="U115" s="352"/>
      <c r="V115" s="352"/>
      <c r="W115" s="352"/>
      <c r="X115" s="352"/>
      <c r="Y115" s="352"/>
      <c r="Z115" s="352"/>
      <c r="AA115" s="352"/>
      <c r="AB115" s="352"/>
      <c r="AC115" s="352"/>
      <c r="AD115" s="352"/>
      <c r="AE115" s="352"/>
      <c r="AF115" s="352"/>
      <c r="AG115" s="352"/>
      <c r="AH115" s="352"/>
      <c r="AI115" s="352"/>
      <c r="AJ115" s="352"/>
      <c r="AK115" s="352"/>
      <c r="AL115" s="352"/>
      <c r="AM115" s="84"/>
      <c r="AN115" s="298"/>
    </row>
    <row r="116" spans="1:40" ht="12" customHeight="1" x14ac:dyDescent="0.2">
      <c r="A116" s="294"/>
      <c r="B116" s="83"/>
      <c r="C116" s="352"/>
      <c r="D116" s="352"/>
      <c r="E116" s="352"/>
      <c r="F116" s="352"/>
      <c r="G116" s="352"/>
      <c r="H116" s="352"/>
      <c r="I116" s="352"/>
      <c r="J116" s="352"/>
      <c r="K116" s="352"/>
      <c r="L116" s="352"/>
      <c r="M116" s="352"/>
      <c r="N116" s="352"/>
      <c r="O116" s="352"/>
      <c r="P116" s="352"/>
      <c r="Q116" s="352"/>
      <c r="R116" s="352"/>
      <c r="S116" s="352"/>
      <c r="T116" s="352"/>
      <c r="U116" s="352"/>
      <c r="V116" s="352"/>
      <c r="W116" s="352"/>
      <c r="X116" s="352"/>
      <c r="Y116" s="352"/>
      <c r="Z116" s="352"/>
      <c r="AA116" s="352"/>
      <c r="AB116" s="352"/>
      <c r="AC116" s="352"/>
      <c r="AD116" s="352"/>
      <c r="AE116" s="352"/>
      <c r="AF116" s="352"/>
      <c r="AG116" s="352"/>
      <c r="AH116" s="352"/>
      <c r="AI116" s="352"/>
      <c r="AJ116" s="352"/>
      <c r="AK116" s="352"/>
      <c r="AL116" s="352"/>
      <c r="AM116" s="84"/>
      <c r="AN116" s="298"/>
    </row>
    <row r="117" spans="1:40" ht="12" customHeight="1" x14ac:dyDescent="0.2">
      <c r="A117" s="294"/>
      <c r="B117" s="83"/>
      <c r="C117" s="352"/>
      <c r="D117" s="352"/>
      <c r="E117" s="352"/>
      <c r="F117" s="352"/>
      <c r="G117" s="352"/>
      <c r="H117" s="352"/>
      <c r="I117" s="352"/>
      <c r="J117" s="352"/>
      <c r="K117" s="352"/>
      <c r="L117" s="352"/>
      <c r="M117" s="352"/>
      <c r="N117" s="352"/>
      <c r="O117" s="352"/>
      <c r="P117" s="352"/>
      <c r="Q117" s="352"/>
      <c r="R117" s="352"/>
      <c r="S117" s="352"/>
      <c r="T117" s="352"/>
      <c r="U117" s="352"/>
      <c r="V117" s="352"/>
      <c r="W117" s="352"/>
      <c r="X117" s="352"/>
      <c r="Y117" s="352"/>
      <c r="Z117" s="352"/>
      <c r="AA117" s="352"/>
      <c r="AB117" s="352"/>
      <c r="AC117" s="352"/>
      <c r="AD117" s="352"/>
      <c r="AE117" s="352"/>
      <c r="AF117" s="352"/>
      <c r="AG117" s="352"/>
      <c r="AH117" s="352"/>
      <c r="AI117" s="352"/>
      <c r="AJ117" s="352"/>
      <c r="AK117" s="352"/>
      <c r="AL117" s="352"/>
      <c r="AM117" s="84"/>
      <c r="AN117" s="298"/>
    </row>
    <row r="118" spans="1:40" ht="12" customHeight="1" x14ac:dyDescent="0.2">
      <c r="A118" s="294"/>
      <c r="B118" s="83"/>
      <c r="C118" s="352"/>
      <c r="D118" s="352"/>
      <c r="E118" s="352"/>
      <c r="F118" s="352"/>
      <c r="G118" s="352"/>
      <c r="H118" s="352"/>
      <c r="I118" s="352"/>
      <c r="J118" s="352"/>
      <c r="K118" s="352"/>
      <c r="L118" s="352"/>
      <c r="M118" s="352"/>
      <c r="N118" s="352"/>
      <c r="O118" s="352"/>
      <c r="P118" s="352"/>
      <c r="Q118" s="352"/>
      <c r="R118" s="352"/>
      <c r="S118" s="352"/>
      <c r="T118" s="352"/>
      <c r="U118" s="352"/>
      <c r="V118" s="352"/>
      <c r="W118" s="352"/>
      <c r="X118" s="352"/>
      <c r="Y118" s="352"/>
      <c r="Z118" s="352"/>
      <c r="AA118" s="352"/>
      <c r="AB118" s="352"/>
      <c r="AC118" s="352"/>
      <c r="AD118" s="352"/>
      <c r="AE118" s="352"/>
      <c r="AF118" s="352"/>
      <c r="AG118" s="352"/>
      <c r="AH118" s="352"/>
      <c r="AI118" s="352"/>
      <c r="AJ118" s="352"/>
      <c r="AK118" s="352"/>
      <c r="AL118" s="352"/>
      <c r="AM118" s="84"/>
      <c r="AN118" s="298"/>
    </row>
    <row r="119" spans="1:40" ht="12" customHeight="1" x14ac:dyDescent="0.2">
      <c r="A119" s="294"/>
      <c r="B119" s="85"/>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c r="AA119" s="86"/>
      <c r="AB119" s="86"/>
      <c r="AC119" s="86"/>
      <c r="AD119" s="86"/>
      <c r="AE119" s="86"/>
      <c r="AF119" s="86"/>
      <c r="AG119" s="86"/>
      <c r="AH119" s="86"/>
      <c r="AI119" s="86"/>
      <c r="AJ119" s="86"/>
      <c r="AK119" s="86"/>
      <c r="AL119" s="86"/>
      <c r="AM119" s="87"/>
      <c r="AN119" s="298"/>
    </row>
    <row r="120" spans="1:40" ht="16.5" customHeight="1" x14ac:dyDescent="0.2">
      <c r="A120" s="294"/>
      <c r="B120" s="295"/>
      <c r="C120" s="295"/>
      <c r="D120" s="295"/>
      <c r="E120" s="295"/>
      <c r="F120" s="295"/>
      <c r="G120" s="295"/>
      <c r="H120" s="295"/>
      <c r="I120" s="295"/>
      <c r="J120" s="295"/>
      <c r="K120" s="295"/>
      <c r="L120" s="295"/>
      <c r="M120" s="295"/>
      <c r="N120" s="295"/>
      <c r="O120" s="295"/>
      <c r="P120" s="295"/>
      <c r="Q120" s="295"/>
      <c r="R120" s="295"/>
      <c r="S120" s="295"/>
      <c r="T120" s="295"/>
      <c r="U120" s="295"/>
      <c r="V120" s="295"/>
      <c r="W120" s="295"/>
      <c r="X120" s="295"/>
      <c r="Y120" s="295"/>
      <c r="Z120" s="295"/>
      <c r="AA120" s="295"/>
      <c r="AB120" s="295"/>
      <c r="AC120" s="295"/>
      <c r="AD120" s="295"/>
      <c r="AE120" s="295"/>
      <c r="AF120" s="295"/>
      <c r="AG120" s="295"/>
      <c r="AH120" s="295"/>
      <c r="AI120" s="295"/>
      <c r="AJ120" s="295"/>
      <c r="AK120" s="295"/>
      <c r="AL120" s="295"/>
      <c r="AM120" s="295"/>
      <c r="AN120" s="298"/>
    </row>
    <row r="121" spans="1:40" ht="12" customHeight="1" x14ac:dyDescent="0.2">
      <c r="A121" s="294"/>
      <c r="B121" s="353" t="s">
        <v>310</v>
      </c>
      <c r="C121" s="353"/>
      <c r="D121" s="353"/>
      <c r="E121" s="353"/>
      <c r="F121" s="353"/>
      <c r="G121" s="353"/>
      <c r="H121" s="353"/>
      <c r="I121" s="353"/>
      <c r="J121" s="353"/>
      <c r="K121" s="353"/>
      <c r="L121" s="353"/>
      <c r="M121" s="353"/>
      <c r="N121" s="353"/>
      <c r="O121" s="353"/>
      <c r="P121" s="353"/>
      <c r="Q121" s="353"/>
      <c r="R121" s="353"/>
      <c r="S121" s="353"/>
      <c r="T121" s="353"/>
      <c r="U121" s="353"/>
      <c r="V121" s="353"/>
      <c r="W121" s="353"/>
      <c r="X121" s="353"/>
      <c r="Y121" s="353"/>
      <c r="Z121" s="353"/>
      <c r="AA121" s="353"/>
      <c r="AB121" s="353"/>
      <c r="AC121" s="353"/>
      <c r="AD121" s="353"/>
      <c r="AE121" s="353"/>
      <c r="AF121" s="353"/>
      <c r="AG121" s="353"/>
      <c r="AH121" s="353"/>
      <c r="AI121" s="353"/>
      <c r="AJ121" s="353"/>
      <c r="AK121" s="353"/>
      <c r="AL121" s="353"/>
      <c r="AM121" s="353"/>
      <c r="AN121" s="298"/>
    </row>
    <row r="122" spans="1:40" ht="19" customHeight="1" x14ac:dyDescent="0.2">
      <c r="A122" s="294"/>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298"/>
    </row>
    <row r="123" spans="1:40" ht="10.5" customHeight="1" x14ac:dyDescent="0.2">
      <c r="A123" s="294"/>
      <c r="B123" s="64"/>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6"/>
      <c r="AN123" s="298"/>
    </row>
    <row r="124" spans="1:40" ht="18" customHeight="1" x14ac:dyDescent="0.2">
      <c r="A124" s="294"/>
      <c r="B124" s="67"/>
      <c r="C124" s="346"/>
      <c r="D124" s="346"/>
      <c r="E124" s="346"/>
      <c r="F124" s="346"/>
      <c r="G124" s="346"/>
      <c r="H124" s="346"/>
      <c r="I124" s="346"/>
      <c r="J124" s="346"/>
      <c r="K124" s="346"/>
      <c r="L124" s="346"/>
      <c r="M124" s="346"/>
      <c r="N124" s="346"/>
      <c r="O124" s="346"/>
      <c r="P124" s="346"/>
      <c r="Q124" s="346"/>
      <c r="R124" s="346"/>
      <c r="S124" s="346"/>
      <c r="T124" s="346"/>
      <c r="U124" s="346"/>
      <c r="V124" s="346"/>
      <c r="W124" s="346"/>
      <c r="X124" s="346"/>
      <c r="Y124" s="346"/>
      <c r="Z124" s="346"/>
      <c r="AA124" s="346"/>
      <c r="AB124" s="346"/>
      <c r="AC124" s="346"/>
      <c r="AD124" s="346"/>
      <c r="AE124" s="346"/>
      <c r="AF124" s="346"/>
      <c r="AG124" s="346"/>
      <c r="AH124" s="346"/>
      <c r="AI124" s="346"/>
      <c r="AJ124" s="346"/>
      <c r="AK124" s="346"/>
      <c r="AL124" s="346"/>
      <c r="AM124" s="68"/>
      <c r="AN124" s="298"/>
    </row>
    <row r="125" spans="1:40" ht="12" customHeight="1" x14ac:dyDescent="0.2">
      <c r="A125" s="294"/>
      <c r="B125" s="67"/>
      <c r="C125" s="346"/>
      <c r="D125" s="346"/>
      <c r="E125" s="346"/>
      <c r="F125" s="346"/>
      <c r="G125" s="346"/>
      <c r="H125" s="346"/>
      <c r="I125" s="346"/>
      <c r="J125" s="346"/>
      <c r="K125" s="346"/>
      <c r="L125" s="346"/>
      <c r="M125" s="346"/>
      <c r="N125" s="346"/>
      <c r="O125" s="346"/>
      <c r="P125" s="346"/>
      <c r="Q125" s="346"/>
      <c r="R125" s="346"/>
      <c r="S125" s="346"/>
      <c r="T125" s="346"/>
      <c r="U125" s="346"/>
      <c r="V125" s="346"/>
      <c r="W125" s="346"/>
      <c r="X125" s="346"/>
      <c r="Y125" s="346"/>
      <c r="Z125" s="346"/>
      <c r="AA125" s="346"/>
      <c r="AB125" s="346"/>
      <c r="AC125" s="346"/>
      <c r="AD125" s="346"/>
      <c r="AE125" s="346"/>
      <c r="AF125" s="346"/>
      <c r="AG125" s="346"/>
      <c r="AH125" s="346"/>
      <c r="AI125" s="346"/>
      <c r="AJ125" s="346"/>
      <c r="AK125" s="346"/>
      <c r="AL125" s="346"/>
      <c r="AM125" s="68"/>
      <c r="AN125" s="298"/>
    </row>
    <row r="126" spans="1:40" ht="12" customHeight="1" x14ac:dyDescent="0.2">
      <c r="A126" s="294"/>
      <c r="B126" s="67"/>
      <c r="C126" s="346"/>
      <c r="D126" s="346"/>
      <c r="E126" s="346"/>
      <c r="F126" s="346"/>
      <c r="G126" s="346"/>
      <c r="H126" s="346"/>
      <c r="I126" s="346"/>
      <c r="J126" s="346"/>
      <c r="K126" s="346"/>
      <c r="L126" s="346"/>
      <c r="M126" s="346"/>
      <c r="N126" s="346"/>
      <c r="O126" s="346"/>
      <c r="P126" s="346"/>
      <c r="Q126" s="346"/>
      <c r="R126" s="346"/>
      <c r="S126" s="346"/>
      <c r="T126" s="346"/>
      <c r="U126" s="346"/>
      <c r="V126" s="346"/>
      <c r="W126" s="346"/>
      <c r="X126" s="346"/>
      <c r="Y126" s="346"/>
      <c r="Z126" s="346"/>
      <c r="AA126" s="346"/>
      <c r="AB126" s="346"/>
      <c r="AC126" s="346"/>
      <c r="AD126" s="346"/>
      <c r="AE126" s="346"/>
      <c r="AF126" s="346"/>
      <c r="AG126" s="346"/>
      <c r="AH126" s="346"/>
      <c r="AI126" s="346"/>
      <c r="AJ126" s="346"/>
      <c r="AK126" s="346"/>
      <c r="AL126" s="346"/>
      <c r="AM126" s="68"/>
      <c r="AN126" s="298"/>
    </row>
    <row r="127" spans="1:40" ht="12" customHeight="1" x14ac:dyDescent="0.2">
      <c r="A127" s="294"/>
      <c r="B127" s="67"/>
      <c r="C127" s="346"/>
      <c r="D127" s="346"/>
      <c r="E127" s="346"/>
      <c r="F127" s="346"/>
      <c r="G127" s="346"/>
      <c r="H127" s="346"/>
      <c r="I127" s="346"/>
      <c r="J127" s="346"/>
      <c r="K127" s="346"/>
      <c r="L127" s="346"/>
      <c r="M127" s="346"/>
      <c r="N127" s="346"/>
      <c r="O127" s="346"/>
      <c r="P127" s="346"/>
      <c r="Q127" s="346"/>
      <c r="R127" s="346"/>
      <c r="S127" s="346"/>
      <c r="T127" s="346"/>
      <c r="U127" s="346"/>
      <c r="V127" s="346"/>
      <c r="W127" s="346"/>
      <c r="X127" s="346"/>
      <c r="Y127" s="346"/>
      <c r="Z127" s="346"/>
      <c r="AA127" s="346"/>
      <c r="AB127" s="346"/>
      <c r="AC127" s="346"/>
      <c r="AD127" s="346"/>
      <c r="AE127" s="346"/>
      <c r="AF127" s="346"/>
      <c r="AG127" s="346"/>
      <c r="AH127" s="346"/>
      <c r="AI127" s="346"/>
      <c r="AJ127" s="346"/>
      <c r="AK127" s="346"/>
      <c r="AL127" s="346"/>
      <c r="AM127" s="68"/>
      <c r="AN127" s="298"/>
    </row>
    <row r="128" spans="1:40" ht="12" customHeight="1" x14ac:dyDescent="0.2">
      <c r="A128" s="294"/>
      <c r="B128" s="67"/>
      <c r="C128" s="346"/>
      <c r="D128" s="346"/>
      <c r="E128" s="346"/>
      <c r="F128" s="346"/>
      <c r="G128" s="346"/>
      <c r="H128" s="346"/>
      <c r="I128" s="346"/>
      <c r="J128" s="346"/>
      <c r="K128" s="346"/>
      <c r="L128" s="346"/>
      <c r="M128" s="346"/>
      <c r="N128" s="346"/>
      <c r="O128" s="346"/>
      <c r="P128" s="346"/>
      <c r="Q128" s="346"/>
      <c r="R128" s="346"/>
      <c r="S128" s="346"/>
      <c r="T128" s="346"/>
      <c r="U128" s="346"/>
      <c r="V128" s="346"/>
      <c r="W128" s="346"/>
      <c r="X128" s="346"/>
      <c r="Y128" s="346"/>
      <c r="Z128" s="346"/>
      <c r="AA128" s="346"/>
      <c r="AB128" s="346"/>
      <c r="AC128" s="346"/>
      <c r="AD128" s="346"/>
      <c r="AE128" s="346"/>
      <c r="AF128" s="346"/>
      <c r="AG128" s="346"/>
      <c r="AH128" s="346"/>
      <c r="AI128" s="346"/>
      <c r="AJ128" s="346"/>
      <c r="AK128" s="346"/>
      <c r="AL128" s="346"/>
      <c r="AM128" s="68"/>
      <c r="AN128" s="298"/>
    </row>
    <row r="129" spans="1:40" ht="12" customHeight="1" x14ac:dyDescent="0.2">
      <c r="A129" s="294"/>
      <c r="B129" s="69"/>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c r="AB129" s="70"/>
      <c r="AC129" s="70"/>
      <c r="AD129" s="70"/>
      <c r="AE129" s="70"/>
      <c r="AF129" s="70"/>
      <c r="AG129" s="70"/>
      <c r="AH129" s="70"/>
      <c r="AI129" s="70"/>
      <c r="AJ129" s="70"/>
      <c r="AK129" s="70"/>
      <c r="AL129" s="70"/>
      <c r="AM129" s="71"/>
      <c r="AN129" s="298"/>
    </row>
    <row r="130" spans="1:40" ht="12" customHeight="1" x14ac:dyDescent="0.2">
      <c r="A130" s="294"/>
      <c r="B130" s="64"/>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6"/>
      <c r="AN130" s="298"/>
    </row>
    <row r="131" spans="1:40" ht="12" customHeight="1" x14ac:dyDescent="0.2">
      <c r="A131" s="294"/>
      <c r="B131" s="67"/>
      <c r="C131" s="346"/>
      <c r="D131" s="346"/>
      <c r="E131" s="346"/>
      <c r="F131" s="346"/>
      <c r="G131" s="346"/>
      <c r="H131" s="346"/>
      <c r="I131" s="346"/>
      <c r="J131" s="346"/>
      <c r="K131" s="346"/>
      <c r="L131" s="346"/>
      <c r="M131" s="346"/>
      <c r="N131" s="346"/>
      <c r="O131" s="346"/>
      <c r="P131" s="346"/>
      <c r="Q131" s="346"/>
      <c r="R131" s="346"/>
      <c r="S131" s="346"/>
      <c r="T131" s="346"/>
      <c r="U131" s="346"/>
      <c r="V131" s="346"/>
      <c r="W131" s="346"/>
      <c r="X131" s="346"/>
      <c r="Y131" s="346"/>
      <c r="Z131" s="346"/>
      <c r="AA131" s="346"/>
      <c r="AB131" s="346"/>
      <c r="AC131" s="346"/>
      <c r="AD131" s="346"/>
      <c r="AE131" s="346"/>
      <c r="AF131" s="346"/>
      <c r="AG131" s="346"/>
      <c r="AH131" s="346"/>
      <c r="AI131" s="346"/>
      <c r="AJ131" s="346"/>
      <c r="AK131" s="346"/>
      <c r="AL131" s="346"/>
      <c r="AM131" s="68"/>
      <c r="AN131" s="298"/>
    </row>
    <row r="132" spans="1:40" ht="10.5" customHeight="1" x14ac:dyDescent="0.2">
      <c r="A132" s="294"/>
      <c r="B132" s="67"/>
      <c r="C132" s="346"/>
      <c r="D132" s="346"/>
      <c r="E132" s="346"/>
      <c r="F132" s="346"/>
      <c r="G132" s="346"/>
      <c r="H132" s="346"/>
      <c r="I132" s="346"/>
      <c r="J132" s="346"/>
      <c r="K132" s="346"/>
      <c r="L132" s="346"/>
      <c r="M132" s="346"/>
      <c r="N132" s="346"/>
      <c r="O132" s="346"/>
      <c r="P132" s="346"/>
      <c r="Q132" s="346"/>
      <c r="R132" s="346"/>
      <c r="S132" s="346"/>
      <c r="T132" s="346"/>
      <c r="U132" s="346"/>
      <c r="V132" s="346"/>
      <c r="W132" s="346"/>
      <c r="X132" s="346"/>
      <c r="Y132" s="346"/>
      <c r="Z132" s="346"/>
      <c r="AA132" s="346"/>
      <c r="AB132" s="346"/>
      <c r="AC132" s="346"/>
      <c r="AD132" s="346"/>
      <c r="AE132" s="346"/>
      <c r="AF132" s="346"/>
      <c r="AG132" s="346"/>
      <c r="AH132" s="346"/>
      <c r="AI132" s="346"/>
      <c r="AJ132" s="346"/>
      <c r="AK132" s="346"/>
      <c r="AL132" s="346"/>
      <c r="AM132" s="68"/>
      <c r="AN132" s="298"/>
    </row>
    <row r="133" spans="1:40" ht="18" customHeight="1" x14ac:dyDescent="0.2">
      <c r="A133" s="294"/>
      <c r="B133" s="67"/>
      <c r="C133" s="346"/>
      <c r="D133" s="346"/>
      <c r="E133" s="346"/>
      <c r="F133" s="346"/>
      <c r="G133" s="346"/>
      <c r="H133" s="346"/>
      <c r="I133" s="346"/>
      <c r="J133" s="346"/>
      <c r="K133" s="346"/>
      <c r="L133" s="346"/>
      <c r="M133" s="346"/>
      <c r="N133" s="346"/>
      <c r="O133" s="346"/>
      <c r="P133" s="346"/>
      <c r="Q133" s="346"/>
      <c r="R133" s="346"/>
      <c r="S133" s="346"/>
      <c r="T133" s="346"/>
      <c r="U133" s="346"/>
      <c r="V133" s="346"/>
      <c r="W133" s="346"/>
      <c r="X133" s="346"/>
      <c r="Y133" s="346"/>
      <c r="Z133" s="346"/>
      <c r="AA133" s="346"/>
      <c r="AB133" s="346"/>
      <c r="AC133" s="346"/>
      <c r="AD133" s="346"/>
      <c r="AE133" s="346"/>
      <c r="AF133" s="346"/>
      <c r="AG133" s="346"/>
      <c r="AH133" s="346"/>
      <c r="AI133" s="346"/>
      <c r="AJ133" s="346"/>
      <c r="AK133" s="346"/>
      <c r="AL133" s="346"/>
      <c r="AM133" s="68"/>
      <c r="AN133" s="298"/>
    </row>
    <row r="134" spans="1:40" ht="12" customHeight="1" x14ac:dyDescent="0.2">
      <c r="A134" s="294"/>
      <c r="B134" s="67"/>
      <c r="C134" s="346"/>
      <c r="D134" s="346"/>
      <c r="E134" s="346"/>
      <c r="F134" s="346"/>
      <c r="G134" s="346"/>
      <c r="H134" s="346"/>
      <c r="I134" s="346"/>
      <c r="J134" s="346"/>
      <c r="K134" s="346"/>
      <c r="L134" s="346"/>
      <c r="M134" s="346"/>
      <c r="N134" s="346"/>
      <c r="O134" s="346"/>
      <c r="P134" s="346"/>
      <c r="Q134" s="346"/>
      <c r="R134" s="346"/>
      <c r="S134" s="346"/>
      <c r="T134" s="346"/>
      <c r="U134" s="346"/>
      <c r="V134" s="346"/>
      <c r="W134" s="346"/>
      <c r="X134" s="346"/>
      <c r="Y134" s="346"/>
      <c r="Z134" s="346"/>
      <c r="AA134" s="346"/>
      <c r="AB134" s="346"/>
      <c r="AC134" s="346"/>
      <c r="AD134" s="346"/>
      <c r="AE134" s="346"/>
      <c r="AF134" s="346"/>
      <c r="AG134" s="346"/>
      <c r="AH134" s="346"/>
      <c r="AI134" s="346"/>
      <c r="AJ134" s="346"/>
      <c r="AK134" s="346"/>
      <c r="AL134" s="346"/>
      <c r="AM134" s="68"/>
      <c r="AN134" s="298"/>
    </row>
    <row r="135" spans="1:40" ht="12" customHeight="1" x14ac:dyDescent="0.2">
      <c r="A135" s="294"/>
      <c r="B135" s="67"/>
      <c r="C135" s="346"/>
      <c r="D135" s="346"/>
      <c r="E135" s="346"/>
      <c r="F135" s="346"/>
      <c r="G135" s="346"/>
      <c r="H135" s="346"/>
      <c r="I135" s="346"/>
      <c r="J135" s="346"/>
      <c r="K135" s="346"/>
      <c r="L135" s="346"/>
      <c r="M135" s="346"/>
      <c r="N135" s="346"/>
      <c r="O135" s="346"/>
      <c r="P135" s="346"/>
      <c r="Q135" s="346"/>
      <c r="R135" s="346"/>
      <c r="S135" s="346"/>
      <c r="T135" s="346"/>
      <c r="U135" s="346"/>
      <c r="V135" s="346"/>
      <c r="W135" s="346"/>
      <c r="X135" s="346"/>
      <c r="Y135" s="346"/>
      <c r="Z135" s="346"/>
      <c r="AA135" s="346"/>
      <c r="AB135" s="346"/>
      <c r="AC135" s="346"/>
      <c r="AD135" s="346"/>
      <c r="AE135" s="346"/>
      <c r="AF135" s="346"/>
      <c r="AG135" s="346"/>
      <c r="AH135" s="346"/>
      <c r="AI135" s="346"/>
      <c r="AJ135" s="346"/>
      <c r="AK135" s="346"/>
      <c r="AL135" s="346"/>
      <c r="AM135" s="68"/>
      <c r="AN135" s="298"/>
    </row>
    <row r="136" spans="1:40" ht="12" customHeight="1" x14ac:dyDescent="0.2">
      <c r="A136" s="294"/>
      <c r="B136" s="69"/>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c r="AB136" s="70"/>
      <c r="AC136" s="70"/>
      <c r="AD136" s="70"/>
      <c r="AE136" s="70"/>
      <c r="AF136" s="70"/>
      <c r="AG136" s="70"/>
      <c r="AH136" s="70"/>
      <c r="AI136" s="70"/>
      <c r="AJ136" s="70"/>
      <c r="AK136" s="70"/>
      <c r="AL136" s="70"/>
      <c r="AM136" s="71"/>
      <c r="AN136" s="298"/>
    </row>
    <row r="137" spans="1:40" ht="12" customHeight="1" x14ac:dyDescent="0.2">
      <c r="A137" s="294"/>
      <c r="B137" s="295"/>
      <c r="C137" s="295"/>
      <c r="D137" s="295"/>
      <c r="E137" s="295"/>
      <c r="F137" s="295"/>
      <c r="G137" s="295"/>
      <c r="H137" s="295"/>
      <c r="I137" s="295"/>
      <c r="J137" s="295"/>
      <c r="K137" s="295"/>
      <c r="L137" s="295"/>
      <c r="M137" s="295"/>
      <c r="N137" s="295"/>
      <c r="O137" s="295"/>
      <c r="P137" s="295"/>
      <c r="Q137" s="295"/>
      <c r="R137" s="295"/>
      <c r="S137" s="295"/>
      <c r="T137" s="295"/>
      <c r="U137" s="295"/>
      <c r="V137" s="295"/>
      <c r="W137" s="295"/>
      <c r="X137" s="295"/>
      <c r="Y137" s="295"/>
      <c r="Z137" s="295"/>
      <c r="AA137" s="295"/>
      <c r="AB137" s="295"/>
      <c r="AC137" s="295"/>
      <c r="AD137" s="295"/>
      <c r="AE137" s="295"/>
      <c r="AF137" s="295"/>
      <c r="AG137" s="295"/>
      <c r="AH137" s="295"/>
      <c r="AI137" s="295"/>
      <c r="AJ137" s="295"/>
      <c r="AK137" s="295"/>
      <c r="AL137" s="295"/>
      <c r="AM137" s="295"/>
      <c r="AN137" s="298"/>
    </row>
    <row r="138" spans="1:40" ht="18.649999999999999" customHeight="1" x14ac:dyDescent="0.2">
      <c r="A138" s="294"/>
      <c r="B138" s="354" t="s">
        <v>291</v>
      </c>
      <c r="C138" s="355"/>
      <c r="D138" s="355"/>
      <c r="E138" s="355"/>
      <c r="F138" s="355"/>
      <c r="G138" s="355"/>
      <c r="H138" s="355"/>
      <c r="I138" s="355"/>
      <c r="J138" s="355"/>
      <c r="K138" s="355"/>
      <c r="L138" s="355"/>
      <c r="M138" s="355"/>
      <c r="N138" s="355"/>
      <c r="O138" s="355"/>
      <c r="P138" s="355"/>
      <c r="Q138" s="355"/>
      <c r="R138" s="355"/>
      <c r="S138" s="355"/>
      <c r="T138" s="355"/>
      <c r="U138" s="355"/>
      <c r="V138" s="355"/>
      <c r="W138" s="355"/>
      <c r="X138" s="355"/>
      <c r="Y138" s="355"/>
      <c r="Z138" s="355"/>
      <c r="AA138" s="355"/>
      <c r="AB138" s="355"/>
      <c r="AC138" s="355"/>
      <c r="AD138" s="355"/>
      <c r="AE138" s="355"/>
      <c r="AF138" s="355"/>
      <c r="AG138" s="355"/>
      <c r="AH138" s="355"/>
      <c r="AI138" s="355"/>
      <c r="AJ138" s="295"/>
      <c r="AK138" s="295"/>
      <c r="AL138" s="295"/>
      <c r="AM138" s="295"/>
      <c r="AN138" s="298"/>
    </row>
    <row r="139" spans="1:40" ht="12" customHeight="1" x14ac:dyDescent="0.2">
      <c r="A139" s="294"/>
      <c r="B139" s="64"/>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6"/>
      <c r="AN139" s="298"/>
    </row>
    <row r="140" spans="1:40" ht="12" customHeight="1" x14ac:dyDescent="0.2">
      <c r="A140" s="294"/>
      <c r="B140" s="67"/>
      <c r="C140" s="346"/>
      <c r="D140" s="346"/>
      <c r="E140" s="346"/>
      <c r="F140" s="346"/>
      <c r="G140" s="346"/>
      <c r="H140" s="346"/>
      <c r="I140" s="346"/>
      <c r="J140" s="346"/>
      <c r="K140" s="346"/>
      <c r="L140" s="346"/>
      <c r="M140" s="346"/>
      <c r="N140" s="346"/>
      <c r="O140" s="346"/>
      <c r="P140" s="346"/>
      <c r="Q140" s="346"/>
      <c r="R140" s="346"/>
      <c r="S140" s="346"/>
      <c r="T140" s="346"/>
      <c r="U140" s="346"/>
      <c r="V140" s="346"/>
      <c r="W140" s="346"/>
      <c r="X140" s="346"/>
      <c r="Y140" s="346"/>
      <c r="Z140" s="346"/>
      <c r="AA140" s="346"/>
      <c r="AB140" s="346"/>
      <c r="AC140" s="346"/>
      <c r="AD140" s="346"/>
      <c r="AE140" s="346"/>
      <c r="AF140" s="346"/>
      <c r="AG140" s="346"/>
      <c r="AH140" s="346"/>
      <c r="AI140" s="346"/>
      <c r="AJ140" s="346"/>
      <c r="AK140" s="346"/>
      <c r="AL140" s="346"/>
      <c r="AM140" s="68"/>
      <c r="AN140" s="298"/>
    </row>
    <row r="141" spans="1:40" ht="10.5" customHeight="1" x14ac:dyDescent="0.2">
      <c r="A141" s="294"/>
      <c r="B141" s="67"/>
      <c r="C141" s="346"/>
      <c r="D141" s="346"/>
      <c r="E141" s="346"/>
      <c r="F141" s="346"/>
      <c r="G141" s="346"/>
      <c r="H141" s="346"/>
      <c r="I141" s="346"/>
      <c r="J141" s="346"/>
      <c r="K141" s="346"/>
      <c r="L141" s="346"/>
      <c r="M141" s="346"/>
      <c r="N141" s="346"/>
      <c r="O141" s="346"/>
      <c r="P141" s="346"/>
      <c r="Q141" s="346"/>
      <c r="R141" s="346"/>
      <c r="S141" s="346"/>
      <c r="T141" s="346"/>
      <c r="U141" s="346"/>
      <c r="V141" s="346"/>
      <c r="W141" s="346"/>
      <c r="X141" s="346"/>
      <c r="Y141" s="346"/>
      <c r="Z141" s="346"/>
      <c r="AA141" s="346"/>
      <c r="AB141" s="346"/>
      <c r="AC141" s="346"/>
      <c r="AD141" s="346"/>
      <c r="AE141" s="346"/>
      <c r="AF141" s="346"/>
      <c r="AG141" s="346"/>
      <c r="AH141" s="346"/>
      <c r="AI141" s="346"/>
      <c r="AJ141" s="346"/>
      <c r="AK141" s="346"/>
      <c r="AL141" s="346"/>
      <c r="AM141" s="68"/>
      <c r="AN141" s="298"/>
    </row>
    <row r="142" spans="1:40" ht="18" customHeight="1" x14ac:dyDescent="0.2">
      <c r="A142" s="294"/>
      <c r="B142" s="67"/>
      <c r="C142" s="346"/>
      <c r="D142" s="346"/>
      <c r="E142" s="346"/>
      <c r="F142" s="346"/>
      <c r="G142" s="346"/>
      <c r="H142" s="346"/>
      <c r="I142" s="346"/>
      <c r="J142" s="346"/>
      <c r="K142" s="346"/>
      <c r="L142" s="346"/>
      <c r="M142" s="346"/>
      <c r="N142" s="346"/>
      <c r="O142" s="346"/>
      <c r="P142" s="346"/>
      <c r="Q142" s="346"/>
      <c r="R142" s="346"/>
      <c r="S142" s="346"/>
      <c r="T142" s="346"/>
      <c r="U142" s="346"/>
      <c r="V142" s="346"/>
      <c r="W142" s="346"/>
      <c r="X142" s="346"/>
      <c r="Y142" s="346"/>
      <c r="Z142" s="346"/>
      <c r="AA142" s="346"/>
      <c r="AB142" s="346"/>
      <c r="AC142" s="346"/>
      <c r="AD142" s="346"/>
      <c r="AE142" s="346"/>
      <c r="AF142" s="346"/>
      <c r="AG142" s="346"/>
      <c r="AH142" s="346"/>
      <c r="AI142" s="346"/>
      <c r="AJ142" s="346"/>
      <c r="AK142" s="346"/>
      <c r="AL142" s="346"/>
      <c r="AM142" s="68"/>
      <c r="AN142" s="298"/>
    </row>
    <row r="143" spans="1:40" ht="12" customHeight="1" x14ac:dyDescent="0.2">
      <c r="A143" s="294"/>
      <c r="B143" s="67"/>
      <c r="C143" s="346"/>
      <c r="D143" s="346"/>
      <c r="E143" s="346"/>
      <c r="F143" s="346"/>
      <c r="G143" s="346"/>
      <c r="H143" s="346"/>
      <c r="I143" s="346"/>
      <c r="J143" s="346"/>
      <c r="K143" s="346"/>
      <c r="L143" s="346"/>
      <c r="M143" s="346"/>
      <c r="N143" s="346"/>
      <c r="O143" s="346"/>
      <c r="P143" s="346"/>
      <c r="Q143" s="346"/>
      <c r="R143" s="346"/>
      <c r="S143" s="346"/>
      <c r="T143" s="346"/>
      <c r="U143" s="346"/>
      <c r="V143" s="346"/>
      <c r="W143" s="346"/>
      <c r="X143" s="346"/>
      <c r="Y143" s="346"/>
      <c r="Z143" s="346"/>
      <c r="AA143" s="346"/>
      <c r="AB143" s="346"/>
      <c r="AC143" s="346"/>
      <c r="AD143" s="346"/>
      <c r="AE143" s="346"/>
      <c r="AF143" s="346"/>
      <c r="AG143" s="346"/>
      <c r="AH143" s="346"/>
      <c r="AI143" s="346"/>
      <c r="AJ143" s="346"/>
      <c r="AK143" s="346"/>
      <c r="AL143" s="346"/>
      <c r="AM143" s="68"/>
      <c r="AN143" s="298"/>
    </row>
    <row r="144" spans="1:40" ht="12" customHeight="1" x14ac:dyDescent="0.2">
      <c r="A144" s="294"/>
      <c r="B144" s="67"/>
      <c r="C144" s="346"/>
      <c r="D144" s="346"/>
      <c r="E144" s="346"/>
      <c r="F144" s="346"/>
      <c r="G144" s="346"/>
      <c r="H144" s="346"/>
      <c r="I144" s="346"/>
      <c r="J144" s="346"/>
      <c r="K144" s="346"/>
      <c r="L144" s="346"/>
      <c r="M144" s="346"/>
      <c r="N144" s="346"/>
      <c r="O144" s="346"/>
      <c r="P144" s="346"/>
      <c r="Q144" s="346"/>
      <c r="R144" s="346"/>
      <c r="S144" s="346"/>
      <c r="T144" s="346"/>
      <c r="U144" s="346"/>
      <c r="V144" s="346"/>
      <c r="W144" s="346"/>
      <c r="X144" s="346"/>
      <c r="Y144" s="346"/>
      <c r="Z144" s="346"/>
      <c r="AA144" s="346"/>
      <c r="AB144" s="346"/>
      <c r="AC144" s="346"/>
      <c r="AD144" s="346"/>
      <c r="AE144" s="346"/>
      <c r="AF144" s="346"/>
      <c r="AG144" s="346"/>
      <c r="AH144" s="346"/>
      <c r="AI144" s="346"/>
      <c r="AJ144" s="346"/>
      <c r="AK144" s="346"/>
      <c r="AL144" s="346"/>
      <c r="AM144" s="68"/>
      <c r="AN144" s="298"/>
    </row>
    <row r="145" spans="1:40" ht="12" customHeight="1" x14ac:dyDescent="0.2">
      <c r="A145" s="294"/>
      <c r="B145" s="69"/>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c r="AB145" s="70"/>
      <c r="AC145" s="70"/>
      <c r="AD145" s="70"/>
      <c r="AE145" s="70"/>
      <c r="AF145" s="70"/>
      <c r="AG145" s="70"/>
      <c r="AH145" s="70"/>
      <c r="AI145" s="70"/>
      <c r="AJ145" s="70"/>
      <c r="AK145" s="70"/>
      <c r="AL145" s="70"/>
      <c r="AM145" s="71"/>
      <c r="AN145" s="298"/>
    </row>
    <row r="146" spans="1:40" ht="12" customHeight="1" x14ac:dyDescent="0.2">
      <c r="A146" s="294"/>
      <c r="B146" s="347"/>
      <c r="C146" s="347"/>
      <c r="D146" s="347"/>
      <c r="E146" s="347"/>
      <c r="F146" s="347"/>
      <c r="G146" s="347"/>
      <c r="H146" s="347"/>
      <c r="I146" s="347"/>
      <c r="J146" s="347"/>
      <c r="K146" s="347"/>
      <c r="L146" s="347"/>
      <c r="M146" s="347"/>
      <c r="N146" s="347"/>
      <c r="O146" s="347"/>
      <c r="P146" s="347"/>
      <c r="Q146" s="347"/>
      <c r="R146" s="347"/>
      <c r="S146" s="347"/>
      <c r="T146" s="347"/>
      <c r="U146" s="347"/>
      <c r="V146" s="347"/>
      <c r="W146" s="347"/>
      <c r="X146" s="347"/>
      <c r="Y146" s="347"/>
      <c r="Z146" s="347"/>
      <c r="AA146" s="347"/>
      <c r="AB146" s="347"/>
      <c r="AC146" s="347"/>
      <c r="AD146" s="347"/>
      <c r="AE146" s="347"/>
      <c r="AF146" s="347"/>
      <c r="AG146" s="347"/>
      <c r="AH146" s="347"/>
      <c r="AI146" s="347"/>
      <c r="AJ146" s="295"/>
      <c r="AK146" s="295"/>
      <c r="AL146" s="295"/>
      <c r="AM146" s="295"/>
      <c r="AN146" s="298"/>
    </row>
    <row r="147" spans="1:40" ht="17.5" customHeight="1" x14ac:dyDescent="0.2">
      <c r="A147" s="294"/>
      <c r="B147" s="354" t="s">
        <v>292</v>
      </c>
      <c r="C147" s="355"/>
      <c r="D147" s="355"/>
      <c r="E147" s="355"/>
      <c r="F147" s="355"/>
      <c r="G147" s="355"/>
      <c r="H147" s="355"/>
      <c r="I147" s="355"/>
      <c r="J147" s="355"/>
      <c r="K147" s="355"/>
      <c r="L147" s="355"/>
      <c r="M147" s="355"/>
      <c r="N147" s="355"/>
      <c r="O147" s="355"/>
      <c r="P147" s="355"/>
      <c r="Q147" s="355"/>
      <c r="R147" s="355"/>
      <c r="S147" s="355"/>
      <c r="T147" s="355"/>
      <c r="U147" s="355"/>
      <c r="V147" s="355"/>
      <c r="W147" s="355"/>
      <c r="X147" s="355"/>
      <c r="Y147" s="355"/>
      <c r="Z147" s="355"/>
      <c r="AA147" s="355"/>
      <c r="AB147" s="355"/>
      <c r="AC147" s="355"/>
      <c r="AD147" s="355"/>
      <c r="AE147" s="355"/>
      <c r="AF147" s="355"/>
      <c r="AG147" s="355"/>
      <c r="AH147" s="355"/>
      <c r="AI147" s="295"/>
      <c r="AJ147" s="295"/>
      <c r="AK147" s="295"/>
      <c r="AL147" s="295"/>
      <c r="AM147" s="295"/>
      <c r="AN147" s="298"/>
    </row>
    <row r="148" spans="1:40" ht="12" customHeight="1" x14ac:dyDescent="0.2">
      <c r="A148" s="294"/>
      <c r="B148" s="64"/>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6"/>
      <c r="AN148" s="298"/>
    </row>
    <row r="149" spans="1:40" ht="12" customHeight="1" x14ac:dyDescent="0.2">
      <c r="A149" s="294"/>
      <c r="B149" s="67"/>
      <c r="C149" s="346"/>
      <c r="D149" s="346"/>
      <c r="E149" s="346"/>
      <c r="F149" s="346"/>
      <c r="G149" s="346"/>
      <c r="H149" s="346"/>
      <c r="I149" s="346"/>
      <c r="J149" s="346"/>
      <c r="K149" s="346"/>
      <c r="L149" s="346"/>
      <c r="M149" s="346"/>
      <c r="N149" s="346"/>
      <c r="O149" s="346"/>
      <c r="P149" s="346"/>
      <c r="Q149" s="346"/>
      <c r="R149" s="346"/>
      <c r="S149" s="346"/>
      <c r="T149" s="346"/>
      <c r="U149" s="346"/>
      <c r="V149" s="346"/>
      <c r="W149" s="346"/>
      <c r="X149" s="346"/>
      <c r="Y149" s="346"/>
      <c r="Z149" s="346"/>
      <c r="AA149" s="346"/>
      <c r="AB149" s="346"/>
      <c r="AC149" s="346"/>
      <c r="AD149" s="346"/>
      <c r="AE149" s="346"/>
      <c r="AF149" s="346"/>
      <c r="AG149" s="346"/>
      <c r="AH149" s="346"/>
      <c r="AI149" s="346"/>
      <c r="AJ149" s="346"/>
      <c r="AK149" s="346"/>
      <c r="AL149" s="346"/>
      <c r="AM149" s="68"/>
      <c r="AN149" s="298"/>
    </row>
    <row r="150" spans="1:40" ht="10.5" customHeight="1" x14ac:dyDescent="0.2">
      <c r="A150" s="294"/>
      <c r="B150" s="67"/>
      <c r="C150" s="346"/>
      <c r="D150" s="346"/>
      <c r="E150" s="346"/>
      <c r="F150" s="346"/>
      <c r="G150" s="346"/>
      <c r="H150" s="346"/>
      <c r="I150" s="346"/>
      <c r="J150" s="346"/>
      <c r="K150" s="346"/>
      <c r="L150" s="346"/>
      <c r="M150" s="346"/>
      <c r="N150" s="346"/>
      <c r="O150" s="346"/>
      <c r="P150" s="346"/>
      <c r="Q150" s="346"/>
      <c r="R150" s="346"/>
      <c r="S150" s="346"/>
      <c r="T150" s="346"/>
      <c r="U150" s="346"/>
      <c r="V150" s="346"/>
      <c r="W150" s="346"/>
      <c r="X150" s="346"/>
      <c r="Y150" s="346"/>
      <c r="Z150" s="346"/>
      <c r="AA150" s="346"/>
      <c r="AB150" s="346"/>
      <c r="AC150" s="346"/>
      <c r="AD150" s="346"/>
      <c r="AE150" s="346"/>
      <c r="AF150" s="346"/>
      <c r="AG150" s="346"/>
      <c r="AH150" s="346"/>
      <c r="AI150" s="346"/>
      <c r="AJ150" s="346"/>
      <c r="AK150" s="346"/>
      <c r="AL150" s="346"/>
      <c r="AM150" s="68"/>
      <c r="AN150" s="298"/>
    </row>
    <row r="151" spans="1:40" ht="18" customHeight="1" x14ac:dyDescent="0.2">
      <c r="A151" s="294"/>
      <c r="B151" s="67"/>
      <c r="C151" s="346"/>
      <c r="D151" s="346"/>
      <c r="E151" s="346"/>
      <c r="F151" s="346"/>
      <c r="G151" s="346"/>
      <c r="H151" s="346"/>
      <c r="I151" s="346"/>
      <c r="J151" s="346"/>
      <c r="K151" s="346"/>
      <c r="L151" s="346"/>
      <c r="M151" s="346"/>
      <c r="N151" s="346"/>
      <c r="O151" s="346"/>
      <c r="P151" s="346"/>
      <c r="Q151" s="346"/>
      <c r="R151" s="346"/>
      <c r="S151" s="346"/>
      <c r="T151" s="346"/>
      <c r="U151" s="346"/>
      <c r="V151" s="346"/>
      <c r="W151" s="346"/>
      <c r="X151" s="346"/>
      <c r="Y151" s="346"/>
      <c r="Z151" s="346"/>
      <c r="AA151" s="346"/>
      <c r="AB151" s="346"/>
      <c r="AC151" s="346"/>
      <c r="AD151" s="346"/>
      <c r="AE151" s="346"/>
      <c r="AF151" s="346"/>
      <c r="AG151" s="346"/>
      <c r="AH151" s="346"/>
      <c r="AI151" s="346"/>
      <c r="AJ151" s="346"/>
      <c r="AK151" s="346"/>
      <c r="AL151" s="346"/>
      <c r="AM151" s="68"/>
      <c r="AN151" s="298"/>
    </row>
    <row r="152" spans="1:40" ht="12" customHeight="1" x14ac:dyDescent="0.2">
      <c r="A152" s="294"/>
      <c r="B152" s="67"/>
      <c r="C152" s="346"/>
      <c r="D152" s="346"/>
      <c r="E152" s="346"/>
      <c r="F152" s="346"/>
      <c r="G152" s="346"/>
      <c r="H152" s="346"/>
      <c r="I152" s="346"/>
      <c r="J152" s="346"/>
      <c r="K152" s="346"/>
      <c r="L152" s="346"/>
      <c r="M152" s="346"/>
      <c r="N152" s="346"/>
      <c r="O152" s="346"/>
      <c r="P152" s="346"/>
      <c r="Q152" s="346"/>
      <c r="R152" s="346"/>
      <c r="S152" s="346"/>
      <c r="T152" s="346"/>
      <c r="U152" s="346"/>
      <c r="V152" s="346"/>
      <c r="W152" s="346"/>
      <c r="X152" s="346"/>
      <c r="Y152" s="346"/>
      <c r="Z152" s="346"/>
      <c r="AA152" s="346"/>
      <c r="AB152" s="346"/>
      <c r="AC152" s="346"/>
      <c r="AD152" s="346"/>
      <c r="AE152" s="346"/>
      <c r="AF152" s="346"/>
      <c r="AG152" s="346"/>
      <c r="AH152" s="346"/>
      <c r="AI152" s="346"/>
      <c r="AJ152" s="346"/>
      <c r="AK152" s="346"/>
      <c r="AL152" s="346"/>
      <c r="AM152" s="68"/>
      <c r="AN152" s="298"/>
    </row>
    <row r="153" spans="1:40" ht="12" customHeight="1" x14ac:dyDescent="0.2">
      <c r="A153" s="294"/>
      <c r="B153" s="67"/>
      <c r="C153" s="346"/>
      <c r="D153" s="346"/>
      <c r="E153" s="346"/>
      <c r="F153" s="346"/>
      <c r="G153" s="346"/>
      <c r="H153" s="346"/>
      <c r="I153" s="346"/>
      <c r="J153" s="346"/>
      <c r="K153" s="346"/>
      <c r="L153" s="346"/>
      <c r="M153" s="346"/>
      <c r="N153" s="346"/>
      <c r="O153" s="346"/>
      <c r="P153" s="346"/>
      <c r="Q153" s="346"/>
      <c r="R153" s="346"/>
      <c r="S153" s="346"/>
      <c r="T153" s="346"/>
      <c r="U153" s="346"/>
      <c r="V153" s="346"/>
      <c r="W153" s="346"/>
      <c r="X153" s="346"/>
      <c r="Y153" s="346"/>
      <c r="Z153" s="346"/>
      <c r="AA153" s="346"/>
      <c r="AB153" s="346"/>
      <c r="AC153" s="346"/>
      <c r="AD153" s="346"/>
      <c r="AE153" s="346"/>
      <c r="AF153" s="346"/>
      <c r="AG153" s="346"/>
      <c r="AH153" s="346"/>
      <c r="AI153" s="346"/>
      <c r="AJ153" s="346"/>
      <c r="AK153" s="346"/>
      <c r="AL153" s="346"/>
      <c r="AM153" s="68"/>
      <c r="AN153" s="298"/>
    </row>
    <row r="154" spans="1:40" ht="12" customHeight="1" x14ac:dyDescent="0.2">
      <c r="A154" s="294"/>
      <c r="B154" s="69"/>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0"/>
      <c r="AL154" s="70"/>
      <c r="AM154" s="71"/>
      <c r="AN154" s="298"/>
    </row>
    <row r="155" spans="1:40" x14ac:dyDescent="0.2">
      <c r="A155" s="294"/>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8"/>
    </row>
    <row r="156" spans="1:40" ht="19" customHeight="1" x14ac:dyDescent="0.2">
      <c r="A156" s="294"/>
      <c r="B156" s="356" t="s">
        <v>294</v>
      </c>
      <c r="C156" s="356"/>
      <c r="D156" s="356"/>
      <c r="E156" s="356"/>
      <c r="F156" s="356"/>
      <c r="G156" s="356"/>
      <c r="H156" s="356"/>
      <c r="I156" s="356"/>
      <c r="J156" s="356"/>
      <c r="K156" s="356"/>
      <c r="L156" s="356"/>
      <c r="M156" s="356"/>
      <c r="N156" s="356"/>
      <c r="O156" s="356"/>
      <c r="P156" s="356"/>
      <c r="Q156" s="356"/>
      <c r="R156" s="356"/>
      <c r="S156" s="356"/>
      <c r="T156" s="356"/>
      <c r="U156" s="356"/>
      <c r="V156" s="356"/>
      <c r="W156" s="356"/>
      <c r="X156" s="356"/>
      <c r="Y156" s="356"/>
      <c r="Z156" s="356"/>
      <c r="AA156" s="356"/>
      <c r="AB156" s="356"/>
      <c r="AC156" s="356"/>
      <c r="AD156" s="356"/>
      <c r="AE156" s="356"/>
      <c r="AF156" s="356"/>
      <c r="AG156" s="356"/>
      <c r="AH156" s="356"/>
      <c r="AI156" s="356"/>
      <c r="AJ156" s="295"/>
      <c r="AK156" s="295"/>
      <c r="AL156" s="295"/>
      <c r="AM156" s="295"/>
      <c r="AN156" s="298"/>
    </row>
    <row r="157" spans="1:40" x14ac:dyDescent="0.2">
      <c r="A157" s="294"/>
      <c r="B157" s="64"/>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6"/>
      <c r="AN157" s="298"/>
    </row>
    <row r="158" spans="1:40" x14ac:dyDescent="0.2">
      <c r="A158" s="294"/>
      <c r="B158" s="67"/>
      <c r="C158" s="346"/>
      <c r="D158" s="346"/>
      <c r="E158" s="346"/>
      <c r="F158" s="346"/>
      <c r="G158" s="346"/>
      <c r="H158" s="346"/>
      <c r="I158" s="346"/>
      <c r="J158" s="346"/>
      <c r="K158" s="346"/>
      <c r="L158" s="346"/>
      <c r="M158" s="346"/>
      <c r="N158" s="346"/>
      <c r="O158" s="346"/>
      <c r="P158" s="346"/>
      <c r="Q158" s="346"/>
      <c r="R158" s="346"/>
      <c r="S158" s="346"/>
      <c r="T158" s="346"/>
      <c r="U158" s="346"/>
      <c r="V158" s="346"/>
      <c r="W158" s="346"/>
      <c r="X158" s="346"/>
      <c r="Y158" s="346"/>
      <c r="Z158" s="346"/>
      <c r="AA158" s="346"/>
      <c r="AB158" s="346"/>
      <c r="AC158" s="346"/>
      <c r="AD158" s="346"/>
      <c r="AE158" s="346"/>
      <c r="AF158" s="346"/>
      <c r="AG158" s="346"/>
      <c r="AH158" s="346"/>
      <c r="AI158" s="346"/>
      <c r="AJ158" s="346"/>
      <c r="AK158" s="346"/>
      <c r="AL158" s="346"/>
      <c r="AM158" s="68"/>
      <c r="AN158" s="298"/>
    </row>
    <row r="159" spans="1:40" x14ac:dyDescent="0.2">
      <c r="A159" s="294"/>
      <c r="B159" s="67"/>
      <c r="C159" s="346"/>
      <c r="D159" s="346"/>
      <c r="E159" s="346"/>
      <c r="F159" s="346"/>
      <c r="G159" s="346"/>
      <c r="H159" s="346"/>
      <c r="I159" s="346"/>
      <c r="J159" s="346"/>
      <c r="K159" s="346"/>
      <c r="L159" s="346"/>
      <c r="M159" s="346"/>
      <c r="N159" s="346"/>
      <c r="O159" s="346"/>
      <c r="P159" s="346"/>
      <c r="Q159" s="346"/>
      <c r="R159" s="346"/>
      <c r="S159" s="346"/>
      <c r="T159" s="346"/>
      <c r="U159" s="346"/>
      <c r="V159" s="346"/>
      <c r="W159" s="346"/>
      <c r="X159" s="346"/>
      <c r="Y159" s="346"/>
      <c r="Z159" s="346"/>
      <c r="AA159" s="346"/>
      <c r="AB159" s="346"/>
      <c r="AC159" s="346"/>
      <c r="AD159" s="346"/>
      <c r="AE159" s="346"/>
      <c r="AF159" s="346"/>
      <c r="AG159" s="346"/>
      <c r="AH159" s="346"/>
      <c r="AI159" s="346"/>
      <c r="AJ159" s="346"/>
      <c r="AK159" s="346"/>
      <c r="AL159" s="346"/>
      <c r="AM159" s="68"/>
      <c r="AN159" s="298"/>
    </row>
    <row r="160" spans="1:40" x14ac:dyDescent="0.2">
      <c r="A160" s="294"/>
      <c r="B160" s="67"/>
      <c r="C160" s="346"/>
      <c r="D160" s="346"/>
      <c r="E160" s="346"/>
      <c r="F160" s="346"/>
      <c r="G160" s="346"/>
      <c r="H160" s="346"/>
      <c r="I160" s="346"/>
      <c r="J160" s="346"/>
      <c r="K160" s="346"/>
      <c r="L160" s="346"/>
      <c r="M160" s="346"/>
      <c r="N160" s="346"/>
      <c r="O160" s="346"/>
      <c r="P160" s="346"/>
      <c r="Q160" s="346"/>
      <c r="R160" s="346"/>
      <c r="S160" s="346"/>
      <c r="T160" s="346"/>
      <c r="U160" s="346"/>
      <c r="V160" s="346"/>
      <c r="W160" s="346"/>
      <c r="X160" s="346"/>
      <c r="Y160" s="346"/>
      <c r="Z160" s="346"/>
      <c r="AA160" s="346"/>
      <c r="AB160" s="346"/>
      <c r="AC160" s="346"/>
      <c r="AD160" s="346"/>
      <c r="AE160" s="346"/>
      <c r="AF160" s="346"/>
      <c r="AG160" s="346"/>
      <c r="AH160" s="346"/>
      <c r="AI160" s="346"/>
      <c r="AJ160" s="346"/>
      <c r="AK160" s="346"/>
      <c r="AL160" s="346"/>
      <c r="AM160" s="68"/>
      <c r="AN160" s="298"/>
    </row>
    <row r="161" spans="1:40" x14ac:dyDescent="0.2">
      <c r="A161" s="294"/>
      <c r="B161" s="67"/>
      <c r="C161" s="346"/>
      <c r="D161" s="346"/>
      <c r="E161" s="346"/>
      <c r="F161" s="346"/>
      <c r="G161" s="346"/>
      <c r="H161" s="346"/>
      <c r="I161" s="346"/>
      <c r="J161" s="346"/>
      <c r="K161" s="346"/>
      <c r="L161" s="346"/>
      <c r="M161" s="346"/>
      <c r="N161" s="346"/>
      <c r="O161" s="346"/>
      <c r="P161" s="346"/>
      <c r="Q161" s="346"/>
      <c r="R161" s="346"/>
      <c r="S161" s="346"/>
      <c r="T161" s="346"/>
      <c r="U161" s="346"/>
      <c r="V161" s="346"/>
      <c r="W161" s="346"/>
      <c r="X161" s="346"/>
      <c r="Y161" s="346"/>
      <c r="Z161" s="346"/>
      <c r="AA161" s="346"/>
      <c r="AB161" s="346"/>
      <c r="AC161" s="346"/>
      <c r="AD161" s="346"/>
      <c r="AE161" s="346"/>
      <c r="AF161" s="346"/>
      <c r="AG161" s="346"/>
      <c r="AH161" s="346"/>
      <c r="AI161" s="346"/>
      <c r="AJ161" s="346"/>
      <c r="AK161" s="346"/>
      <c r="AL161" s="346"/>
      <c r="AM161" s="68"/>
      <c r="AN161" s="298"/>
    </row>
    <row r="162" spans="1:40" x14ac:dyDescent="0.2">
      <c r="A162" s="294"/>
      <c r="B162" s="67"/>
      <c r="C162" s="346"/>
      <c r="D162" s="346"/>
      <c r="E162" s="346"/>
      <c r="F162" s="346"/>
      <c r="G162" s="346"/>
      <c r="H162" s="346"/>
      <c r="I162" s="346"/>
      <c r="J162" s="346"/>
      <c r="K162" s="346"/>
      <c r="L162" s="346"/>
      <c r="M162" s="346"/>
      <c r="N162" s="346"/>
      <c r="O162" s="346"/>
      <c r="P162" s="346"/>
      <c r="Q162" s="346"/>
      <c r="R162" s="346"/>
      <c r="S162" s="346"/>
      <c r="T162" s="346"/>
      <c r="U162" s="346"/>
      <c r="V162" s="346"/>
      <c r="W162" s="346"/>
      <c r="X162" s="346"/>
      <c r="Y162" s="346"/>
      <c r="Z162" s="346"/>
      <c r="AA162" s="346"/>
      <c r="AB162" s="346"/>
      <c r="AC162" s="346"/>
      <c r="AD162" s="346"/>
      <c r="AE162" s="346"/>
      <c r="AF162" s="346"/>
      <c r="AG162" s="346"/>
      <c r="AH162" s="346"/>
      <c r="AI162" s="346"/>
      <c r="AJ162" s="346"/>
      <c r="AK162" s="346"/>
      <c r="AL162" s="346"/>
      <c r="AM162" s="68"/>
      <c r="AN162" s="298"/>
    </row>
    <row r="163" spans="1:40" x14ac:dyDescent="0.2">
      <c r="A163" s="294"/>
      <c r="B163" s="69"/>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c r="AB163" s="70"/>
      <c r="AC163" s="70"/>
      <c r="AD163" s="70"/>
      <c r="AE163" s="70"/>
      <c r="AF163" s="70"/>
      <c r="AG163" s="70"/>
      <c r="AH163" s="70"/>
      <c r="AI163" s="70"/>
      <c r="AJ163" s="70"/>
      <c r="AK163" s="70"/>
      <c r="AL163" s="70"/>
      <c r="AM163" s="71"/>
      <c r="AN163" s="298"/>
    </row>
    <row r="164" spans="1:40" x14ac:dyDescent="0.2">
      <c r="A164" s="294"/>
      <c r="B164" s="357"/>
      <c r="C164" s="357"/>
      <c r="D164" s="357"/>
      <c r="E164" s="357"/>
      <c r="F164" s="357"/>
      <c r="G164" s="357"/>
      <c r="H164" s="357"/>
      <c r="I164" s="357"/>
      <c r="J164" s="357"/>
      <c r="K164" s="357"/>
      <c r="L164" s="357"/>
      <c r="M164" s="357"/>
      <c r="N164" s="357"/>
      <c r="O164" s="357"/>
      <c r="P164" s="357"/>
      <c r="Q164" s="357"/>
      <c r="R164" s="357"/>
      <c r="S164" s="357"/>
      <c r="T164" s="357"/>
      <c r="U164" s="357"/>
      <c r="V164" s="357"/>
      <c r="W164" s="357"/>
      <c r="X164" s="357"/>
      <c r="Y164" s="357"/>
      <c r="Z164" s="357"/>
      <c r="AA164" s="357"/>
      <c r="AB164" s="357"/>
      <c r="AC164" s="357"/>
      <c r="AD164" s="357"/>
      <c r="AE164" s="357"/>
      <c r="AF164" s="357"/>
      <c r="AG164" s="357"/>
      <c r="AH164" s="357"/>
      <c r="AI164" s="357"/>
      <c r="AJ164" s="295"/>
      <c r="AK164" s="295"/>
      <c r="AL164" s="295"/>
      <c r="AM164" s="295"/>
      <c r="AN164" s="298"/>
    </row>
    <row r="165" spans="1:40" x14ac:dyDescent="0.2">
      <c r="A165" s="294"/>
      <c r="B165" s="357"/>
      <c r="C165" s="357"/>
      <c r="D165" s="357"/>
      <c r="E165" s="357"/>
      <c r="F165" s="357"/>
      <c r="G165" s="357"/>
      <c r="H165" s="357"/>
      <c r="I165" s="357"/>
      <c r="J165" s="357"/>
      <c r="K165" s="357"/>
      <c r="L165" s="357"/>
      <c r="M165" s="357"/>
      <c r="N165" s="357"/>
      <c r="O165" s="357"/>
      <c r="P165" s="357"/>
      <c r="Q165" s="357"/>
      <c r="R165" s="357"/>
      <c r="S165" s="357"/>
      <c r="T165" s="357"/>
      <c r="U165" s="357"/>
      <c r="V165" s="357"/>
      <c r="W165" s="357"/>
      <c r="X165" s="357"/>
      <c r="Y165" s="357"/>
      <c r="Z165" s="357"/>
      <c r="AA165" s="357"/>
      <c r="AB165" s="357"/>
      <c r="AC165" s="357"/>
      <c r="AD165" s="357"/>
      <c r="AE165" s="357"/>
      <c r="AF165" s="357"/>
      <c r="AG165" s="357"/>
      <c r="AH165" s="357"/>
      <c r="AI165" s="357"/>
      <c r="AJ165" s="295"/>
      <c r="AK165" s="295"/>
      <c r="AL165" s="295"/>
      <c r="AM165" s="295"/>
      <c r="AN165" s="298"/>
    </row>
    <row r="166" spans="1:40" x14ac:dyDescent="0.2">
      <c r="A166" s="294"/>
      <c r="B166" s="358"/>
      <c r="C166" s="358"/>
      <c r="D166" s="358"/>
      <c r="E166" s="358"/>
      <c r="F166" s="358"/>
      <c r="G166" s="358"/>
      <c r="H166" s="358"/>
      <c r="I166" s="358"/>
      <c r="J166" s="358"/>
      <c r="K166" s="358"/>
      <c r="L166" s="358"/>
      <c r="M166" s="358"/>
      <c r="N166" s="358"/>
      <c r="O166" s="358"/>
      <c r="P166" s="358"/>
      <c r="Q166" s="358"/>
      <c r="R166" s="358"/>
      <c r="S166" s="358"/>
      <c r="T166" s="358"/>
      <c r="U166" s="358"/>
      <c r="V166" s="358"/>
      <c r="W166" s="358"/>
      <c r="X166" s="358"/>
      <c r="Y166" s="358"/>
      <c r="Z166" s="358"/>
      <c r="AA166" s="358"/>
      <c r="AB166" s="358"/>
      <c r="AC166" s="358"/>
      <c r="AD166" s="358"/>
      <c r="AE166" s="358"/>
      <c r="AF166" s="358"/>
      <c r="AG166" s="358"/>
      <c r="AH166" s="359"/>
      <c r="AI166" s="295"/>
      <c r="AJ166" s="295"/>
      <c r="AK166" s="295"/>
      <c r="AL166" s="295"/>
      <c r="AM166" s="295"/>
      <c r="AN166" s="298"/>
    </row>
    <row r="167" spans="1:40" x14ac:dyDescent="0.2">
      <c r="A167" s="294"/>
      <c r="B167" s="360" t="s">
        <v>266</v>
      </c>
      <c r="C167" s="361"/>
      <c r="D167" s="361"/>
      <c r="E167" s="361"/>
      <c r="F167" s="361"/>
      <c r="G167" s="361"/>
      <c r="H167" s="361"/>
      <c r="I167" s="361"/>
      <c r="J167" s="361"/>
      <c r="K167" s="361"/>
      <c r="L167" s="361"/>
      <c r="M167" s="361"/>
      <c r="N167" s="361"/>
      <c r="O167" s="361"/>
      <c r="P167" s="361"/>
      <c r="Q167" s="361"/>
      <c r="R167" s="361"/>
      <c r="S167" s="361"/>
      <c r="T167" s="361"/>
      <c r="U167" s="361"/>
      <c r="V167" s="361"/>
      <c r="W167" s="361"/>
      <c r="X167" s="361"/>
      <c r="Y167" s="361"/>
      <c r="Z167" s="361"/>
      <c r="AA167" s="361"/>
      <c r="AB167" s="361"/>
      <c r="AC167" s="361"/>
      <c r="AD167" s="361"/>
      <c r="AE167" s="361"/>
      <c r="AF167" s="361"/>
      <c r="AG167" s="361"/>
      <c r="AH167" s="361"/>
      <c r="AI167" s="361"/>
      <c r="AJ167" s="295"/>
      <c r="AK167" s="295"/>
      <c r="AL167" s="295"/>
      <c r="AM167" s="295"/>
      <c r="AN167" s="298"/>
    </row>
    <row r="168" spans="1:40" x14ac:dyDescent="0.2">
      <c r="A168" s="294"/>
      <c r="B168" s="360"/>
      <c r="C168" s="361"/>
      <c r="D168" s="361"/>
      <c r="E168" s="361"/>
      <c r="F168" s="361"/>
      <c r="G168" s="361"/>
      <c r="H168" s="361"/>
      <c r="I168" s="361"/>
      <c r="J168" s="361"/>
      <c r="K168" s="361"/>
      <c r="L168" s="361"/>
      <c r="M168" s="361"/>
      <c r="N168" s="361"/>
      <c r="O168" s="361"/>
      <c r="P168" s="361"/>
      <c r="Q168" s="361"/>
      <c r="R168" s="361"/>
      <c r="S168" s="361"/>
      <c r="T168" s="361"/>
      <c r="U168" s="361"/>
      <c r="V168" s="361"/>
      <c r="W168" s="361"/>
      <c r="X168" s="361"/>
      <c r="Y168" s="361"/>
      <c r="Z168" s="361"/>
      <c r="AA168" s="361"/>
      <c r="AB168" s="361"/>
      <c r="AC168" s="361"/>
      <c r="AD168" s="361"/>
      <c r="AE168" s="361"/>
      <c r="AF168" s="361"/>
      <c r="AG168" s="361"/>
      <c r="AH168" s="361"/>
      <c r="AI168" s="361"/>
      <c r="AJ168" s="295"/>
      <c r="AK168" s="295"/>
      <c r="AL168" s="295"/>
      <c r="AM168" s="295"/>
      <c r="AN168" s="298"/>
    </row>
    <row r="169" spans="1:40" x14ac:dyDescent="0.2">
      <c r="A169" s="294"/>
      <c r="B169" s="360"/>
      <c r="C169" s="361"/>
      <c r="D169" s="361"/>
      <c r="E169" s="361"/>
      <c r="F169" s="361"/>
      <c r="G169" s="361"/>
      <c r="H169" s="361"/>
      <c r="I169" s="361"/>
      <c r="J169" s="361"/>
      <c r="K169" s="361"/>
      <c r="L169" s="361"/>
      <c r="M169" s="361"/>
      <c r="N169" s="361"/>
      <c r="O169" s="361"/>
      <c r="P169" s="361"/>
      <c r="Q169" s="361"/>
      <c r="R169" s="361"/>
      <c r="S169" s="361"/>
      <c r="T169" s="361"/>
      <c r="U169" s="361"/>
      <c r="V169" s="361"/>
      <c r="W169" s="361"/>
      <c r="X169" s="361"/>
      <c r="Y169" s="361"/>
      <c r="Z169" s="361"/>
      <c r="AA169" s="361"/>
      <c r="AB169" s="361"/>
      <c r="AC169" s="361"/>
      <c r="AD169" s="361"/>
      <c r="AE169" s="361"/>
      <c r="AF169" s="361"/>
      <c r="AG169" s="361"/>
      <c r="AH169" s="361"/>
      <c r="AI169" s="361"/>
      <c r="AJ169" s="295"/>
      <c r="AK169" s="295"/>
      <c r="AL169" s="295"/>
      <c r="AM169" s="295"/>
      <c r="AN169" s="298"/>
    </row>
    <row r="170" spans="1:40" x14ac:dyDescent="0.2">
      <c r="A170" s="294"/>
      <c r="B170" s="362" t="s">
        <v>270</v>
      </c>
      <c r="C170" s="362"/>
      <c r="D170" s="362"/>
      <c r="E170" s="362"/>
      <c r="F170" s="362"/>
      <c r="G170" s="362"/>
      <c r="H170" s="362"/>
      <c r="I170" s="362"/>
      <c r="J170" s="362"/>
      <c r="K170" s="362"/>
      <c r="L170" s="362"/>
      <c r="M170" s="362"/>
      <c r="N170" s="362"/>
      <c r="O170" s="362"/>
      <c r="P170" s="362"/>
      <c r="Q170" s="362"/>
      <c r="R170" s="362"/>
      <c r="S170" s="362"/>
      <c r="T170" s="362"/>
      <c r="U170" s="362"/>
      <c r="V170" s="362"/>
      <c r="W170" s="362"/>
      <c r="X170" s="362"/>
      <c r="Y170" s="362"/>
      <c r="Z170" s="362"/>
      <c r="AA170" s="362"/>
      <c r="AB170" s="362"/>
      <c r="AC170" s="362"/>
      <c r="AD170" s="362"/>
      <c r="AE170" s="362"/>
      <c r="AF170" s="362"/>
      <c r="AG170" s="362"/>
      <c r="AH170" s="362"/>
      <c r="AI170" s="362"/>
      <c r="AJ170" s="362"/>
      <c r="AK170" s="362"/>
      <c r="AL170" s="362"/>
      <c r="AM170" s="362"/>
      <c r="AN170" s="298"/>
    </row>
    <row r="171" spans="1:40" x14ac:dyDescent="0.2">
      <c r="A171" s="5"/>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363"/>
    </row>
  </sheetData>
  <sheetProtection algorithmName="SHA-512" hashValue="WGuxz5N5bO/lhspbhhfZb1mTFgrrFwD5qJZu53Bzq1n8+lBgBAe/L6EzUaZp3XuIzaN4zKjIj6hc0bfCesFFlQ==" saltValue="mB2qqdix8lumEiI5zHS+wA==" spinCount="100000" sheet="1" objects="1" scenarios="1"/>
  <mergeCells count="227">
    <mergeCell ref="AA2:AM2"/>
    <mergeCell ref="AD7:AM7"/>
    <mergeCell ref="F12:AM12"/>
    <mergeCell ref="AB13:AM13"/>
    <mergeCell ref="AK14:AM14"/>
    <mergeCell ref="AB14:AJ14"/>
    <mergeCell ref="H15:AM15"/>
    <mergeCell ref="H16:AM16"/>
    <mergeCell ref="O7:R7"/>
    <mergeCell ref="N18:O18"/>
    <mergeCell ref="Y13:AA13"/>
    <mergeCell ref="F13:X13"/>
    <mergeCell ref="Y14:AA14"/>
    <mergeCell ref="AB22:AD22"/>
    <mergeCell ref="AE22:AG22"/>
    <mergeCell ref="AH22:AJ22"/>
    <mergeCell ref="B2:E2"/>
    <mergeCell ref="B16:G16"/>
    <mergeCell ref="F14:X14"/>
    <mergeCell ref="B13:E13"/>
    <mergeCell ref="B14:E14"/>
    <mergeCell ref="B12:E12"/>
    <mergeCell ref="B18:F18"/>
    <mergeCell ref="G18:I18"/>
    <mergeCell ref="K18:L18"/>
    <mergeCell ref="I2:J2"/>
    <mergeCell ref="K2:N2"/>
    <mergeCell ref="O2:V2"/>
    <mergeCell ref="W2:Z2"/>
    <mergeCell ref="F2:H2"/>
    <mergeCell ref="S7:U7"/>
    <mergeCell ref="X17:AI17"/>
    <mergeCell ref="B15:G15"/>
    <mergeCell ref="B4:AI5"/>
    <mergeCell ref="B11:AI11"/>
    <mergeCell ref="AA7:AC7"/>
    <mergeCell ref="B73:B78"/>
    <mergeCell ref="C73:E78"/>
    <mergeCell ref="Q30:U30"/>
    <mergeCell ref="B55:E60"/>
    <mergeCell ref="C26:F26"/>
    <mergeCell ref="L30:P30"/>
    <mergeCell ref="Q21:U21"/>
    <mergeCell ref="Q26:U26"/>
    <mergeCell ref="G32:K32"/>
    <mergeCell ref="L33:P33"/>
    <mergeCell ref="L23:P23"/>
    <mergeCell ref="G30:K30"/>
    <mergeCell ref="Q31:U31"/>
    <mergeCell ref="J74:M78"/>
    <mergeCell ref="C67:E72"/>
    <mergeCell ref="Q32:U32"/>
    <mergeCell ref="Q33:R33"/>
    <mergeCell ref="G29:K29"/>
    <mergeCell ref="Q23:U23"/>
    <mergeCell ref="L21:P21"/>
    <mergeCell ref="Q22:U22"/>
    <mergeCell ref="Q27:U27"/>
    <mergeCell ref="F73:I73"/>
    <mergeCell ref="N73:AJ73"/>
    <mergeCell ref="Q28:U28"/>
    <mergeCell ref="L28:P28"/>
    <mergeCell ref="B61:B72"/>
    <mergeCell ref="C61:E66"/>
    <mergeCell ref="L22:P22"/>
    <mergeCell ref="C24:F24"/>
    <mergeCell ref="C22:F22"/>
    <mergeCell ref="C31:F31"/>
    <mergeCell ref="L31:P31"/>
    <mergeCell ref="C32:F32"/>
    <mergeCell ref="G31:K31"/>
    <mergeCell ref="B33:F33"/>
    <mergeCell ref="C30:F30"/>
    <mergeCell ref="L32:P32"/>
    <mergeCell ref="Q29:U29"/>
    <mergeCell ref="G22:K22"/>
    <mergeCell ref="G23:K23"/>
    <mergeCell ref="G24:K24"/>
    <mergeCell ref="Q24:U24"/>
    <mergeCell ref="L24:P24"/>
    <mergeCell ref="C23:F23"/>
    <mergeCell ref="L25:P25"/>
    <mergeCell ref="AK22:AM22"/>
    <mergeCell ref="V23:X23"/>
    <mergeCell ref="Y23:AA23"/>
    <mergeCell ref="AB23:AD23"/>
    <mergeCell ref="AE23:AG23"/>
    <mergeCell ref="AH23:AJ23"/>
    <mergeCell ref="AK23:AM23"/>
    <mergeCell ref="J73:M73"/>
    <mergeCell ref="C29:F29"/>
    <mergeCell ref="C25:F25"/>
    <mergeCell ref="L29:P29"/>
    <mergeCell ref="L26:P26"/>
    <mergeCell ref="C27:F27"/>
    <mergeCell ref="C28:F28"/>
    <mergeCell ref="V22:X22"/>
    <mergeCell ref="Y22:AA22"/>
    <mergeCell ref="V25:X25"/>
    <mergeCell ref="Y25:AA25"/>
    <mergeCell ref="V28:X28"/>
    <mergeCell ref="Y28:AA28"/>
    <mergeCell ref="V24:X24"/>
    <mergeCell ref="Y24:AA24"/>
    <mergeCell ref="V27:X27"/>
    <mergeCell ref="Y27:AA27"/>
    <mergeCell ref="AK21:AM21"/>
    <mergeCell ref="V18:AM18"/>
    <mergeCell ref="V19:AG19"/>
    <mergeCell ref="AH19:AM19"/>
    <mergeCell ref="V20:X20"/>
    <mergeCell ref="Y20:AA20"/>
    <mergeCell ref="AB20:AD20"/>
    <mergeCell ref="AE20:AG20"/>
    <mergeCell ref="AH20:AJ20"/>
    <mergeCell ref="AK20:AM20"/>
    <mergeCell ref="V21:X21"/>
    <mergeCell ref="Y21:AA21"/>
    <mergeCell ref="AB21:AD21"/>
    <mergeCell ref="AE21:AG21"/>
    <mergeCell ref="AH21:AJ21"/>
    <mergeCell ref="AB30:AD30"/>
    <mergeCell ref="AE30:AG30"/>
    <mergeCell ref="AH30:AJ30"/>
    <mergeCell ref="AK30:AM30"/>
    <mergeCell ref="AE28:AG28"/>
    <mergeCell ref="AH28:AJ28"/>
    <mergeCell ref="AH24:AJ24"/>
    <mergeCell ref="AK24:AM24"/>
    <mergeCell ref="AK25:AM25"/>
    <mergeCell ref="AB26:AD26"/>
    <mergeCell ref="AE26:AG26"/>
    <mergeCell ref="AH26:AJ26"/>
    <mergeCell ref="AK26:AM26"/>
    <mergeCell ref="AB28:AD28"/>
    <mergeCell ref="AB25:AD25"/>
    <mergeCell ref="AE25:AG25"/>
    <mergeCell ref="AH25:AJ25"/>
    <mergeCell ref="AB24:AD24"/>
    <mergeCell ref="AE24:AG24"/>
    <mergeCell ref="AK28:AM28"/>
    <mergeCell ref="V29:X29"/>
    <mergeCell ref="Y29:AA29"/>
    <mergeCell ref="AB29:AD29"/>
    <mergeCell ref="AE29:AG29"/>
    <mergeCell ref="AH29:AJ29"/>
    <mergeCell ref="AB27:AD27"/>
    <mergeCell ref="AE27:AG27"/>
    <mergeCell ref="AH27:AJ27"/>
    <mergeCell ref="AK27:AM27"/>
    <mergeCell ref="AK29:AM29"/>
    <mergeCell ref="B19:F20"/>
    <mergeCell ref="V31:X31"/>
    <mergeCell ref="V32:X32"/>
    <mergeCell ref="Y31:AA31"/>
    <mergeCell ref="Y32:AA32"/>
    <mergeCell ref="V33:X33"/>
    <mergeCell ref="Y33:AA33"/>
    <mergeCell ref="C21:F21"/>
    <mergeCell ref="G25:K25"/>
    <mergeCell ref="G26:K26"/>
    <mergeCell ref="G27:K27"/>
    <mergeCell ref="G28:K28"/>
    <mergeCell ref="V30:X30"/>
    <mergeCell ref="Y30:AA30"/>
    <mergeCell ref="V26:X26"/>
    <mergeCell ref="Y26:AA26"/>
    <mergeCell ref="L27:P27"/>
    <mergeCell ref="S33:U33"/>
    <mergeCell ref="Q25:U25"/>
    <mergeCell ref="G21:K21"/>
    <mergeCell ref="G19:K20"/>
    <mergeCell ref="L19:P20"/>
    <mergeCell ref="Q19:U20"/>
    <mergeCell ref="F74:I78"/>
    <mergeCell ref="B44:B47"/>
    <mergeCell ref="C44:H45"/>
    <mergeCell ref="C46:H47"/>
    <mergeCell ref="B36:B43"/>
    <mergeCell ref="C36:H37"/>
    <mergeCell ref="C38:H39"/>
    <mergeCell ref="C40:H41"/>
    <mergeCell ref="C42:H43"/>
    <mergeCell ref="I36:AM37"/>
    <mergeCell ref="I38:AM39"/>
    <mergeCell ref="I40:AM41"/>
    <mergeCell ref="I42:AM43"/>
    <mergeCell ref="I44:AM45"/>
    <mergeCell ref="I46:AM47"/>
    <mergeCell ref="AK61:AM61"/>
    <mergeCell ref="AK62:AM66"/>
    <mergeCell ref="AK67:AM67"/>
    <mergeCell ref="AK68:AM72"/>
    <mergeCell ref="AK73:AM73"/>
    <mergeCell ref="AK74:AM78"/>
    <mergeCell ref="F61:AJ66"/>
    <mergeCell ref="F67:AJ72"/>
    <mergeCell ref="N74:AJ78"/>
    <mergeCell ref="AB31:AD31"/>
    <mergeCell ref="AB32:AD32"/>
    <mergeCell ref="AE31:AG31"/>
    <mergeCell ref="AE32:AG32"/>
    <mergeCell ref="AH31:AJ31"/>
    <mergeCell ref="AH32:AJ32"/>
    <mergeCell ref="AK31:AM31"/>
    <mergeCell ref="AK55:AM55"/>
    <mergeCell ref="AK56:AM60"/>
    <mergeCell ref="F55:AJ60"/>
    <mergeCell ref="AK32:AM32"/>
    <mergeCell ref="AE33:AG33"/>
    <mergeCell ref="AH33:AJ33"/>
    <mergeCell ref="AK33:AM33"/>
    <mergeCell ref="AB33:AD33"/>
    <mergeCell ref="G33:K33"/>
    <mergeCell ref="B139:AM145"/>
    <mergeCell ref="B148:AM154"/>
    <mergeCell ref="B157:AM163"/>
    <mergeCell ref="B170:AM170"/>
    <mergeCell ref="B82:AM89"/>
    <mergeCell ref="B92:AM99"/>
    <mergeCell ref="B102:AM108"/>
    <mergeCell ref="B113:AM119"/>
    <mergeCell ref="B123:AM129"/>
    <mergeCell ref="B112:AM112"/>
    <mergeCell ref="B121:AM122"/>
    <mergeCell ref="B130:AM136"/>
    <mergeCell ref="B156:AI156"/>
  </mergeCells>
  <phoneticPr fontId="18"/>
  <dataValidations count="5">
    <dataValidation type="textLength" allowBlank="1" showInputMessage="1" showErrorMessage="1" errorTitle="入力エラー" error="文字数は８０文字以内でお願いします。" sqref="F74" xr:uid="{00000000-0002-0000-0000-000003000000}">
      <formula1>0</formula1>
      <formula2>80</formula2>
    </dataValidation>
    <dataValidation type="list" allowBlank="1" showInputMessage="1" showErrorMessage="1" sqref="AK56 AK62 AK68 AK74" xr:uid="{00000000-0002-0000-0000-000004000000}">
      <formula1>"5,4,3,2,1"</formula1>
    </dataValidation>
    <dataValidation type="whole" allowBlank="1" showInputMessage="1" showErrorMessage="1" error="1～31の数字を入力してください。" sqref="N18:O18" xr:uid="{00000000-0002-0000-0000-000001000000}">
      <formula1>1</formula1>
      <formula2>31</formula2>
    </dataValidation>
    <dataValidation type="whole" allowBlank="1" showInputMessage="1" showErrorMessage="1" error="1～12の数字を入力してください。" sqref="K18:L18" xr:uid="{00000000-0002-0000-0000-000002000000}">
      <formula1>1</formula1>
      <formula2>12</formula2>
    </dataValidation>
    <dataValidation type="whole" allowBlank="1" showInputMessage="1" showErrorMessage="1" error="※　0～30(31)までの数字を入力してください" sqref="L21:P24 L26:P32" xr:uid="{00000000-0002-0000-0000-000005000000}">
      <formula1>0</formula1>
      <formula2>31</formula2>
    </dataValidation>
  </dataValidations>
  <pageMargins left="0.42" right="0.19685039370078741" top="0.39370078740157483" bottom="0.19685039370078741" header="0.11811023622047245" footer="0.11811023622047245"/>
  <pageSetup paperSize="9" scale="83" fitToHeight="2" orientation="portrait" horizontalDpi="300" verticalDpi="300" r:id="rId1"/>
  <headerFooter alignWithMargins="0"/>
  <rowBreaks count="1" manualBreakCount="1">
    <brk id="3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オプション 2">
              <controlPr defaultSize="0" autoFill="0" autoLine="0" autoPict="0" altText="法人にとって初のグループホーム">
                <anchor moveWithCells="1">
                  <from>
                    <xdr:col>10</xdr:col>
                    <xdr:colOff>209550</xdr:colOff>
                    <xdr:row>14</xdr:row>
                    <xdr:rowOff>19050</xdr:rowOff>
                  </from>
                  <to>
                    <xdr:col>19</xdr:col>
                    <xdr:colOff>76200</xdr:colOff>
                    <xdr:row>14</xdr:row>
                    <xdr:rowOff>381000</xdr:rowOff>
                  </to>
                </anchor>
              </controlPr>
            </control>
          </mc:Choice>
        </mc:AlternateContent>
        <mc:AlternateContent xmlns:mc="http://schemas.openxmlformats.org/markup-compatibility/2006">
          <mc:Choice Requires="x14">
            <control shapeId="2051" r:id="rId5" name="オプション 3">
              <controlPr defaultSize="0" autoFill="0" autoLine="0" autoPict="0" altText="複数棟目のケアホーム">
                <anchor moveWithCells="1">
                  <from>
                    <xdr:col>22</xdr:col>
                    <xdr:colOff>133350</xdr:colOff>
                    <xdr:row>14</xdr:row>
                    <xdr:rowOff>38100</xdr:rowOff>
                  </from>
                  <to>
                    <xdr:col>33</xdr:col>
                    <xdr:colOff>38100</xdr:colOff>
                    <xdr:row>15</xdr:row>
                    <xdr:rowOff>0</xdr:rowOff>
                  </to>
                </anchor>
              </controlPr>
            </control>
          </mc:Choice>
        </mc:AlternateContent>
        <mc:AlternateContent xmlns:mc="http://schemas.openxmlformats.org/markup-compatibility/2006">
          <mc:Choice Requires="x14">
            <control shapeId="2056" r:id="rId6" name="グループ 8">
              <controlPr defaultSize="0" autoFill="0" autoPict="0">
                <anchor moveWithCells="1">
                  <from>
                    <xdr:col>6</xdr:col>
                    <xdr:colOff>222250</xdr:colOff>
                    <xdr:row>14</xdr:row>
                    <xdr:rowOff>0</xdr:rowOff>
                  </from>
                  <to>
                    <xdr:col>33</xdr:col>
                    <xdr:colOff>0</xdr:colOff>
                    <xdr:row>15</xdr:row>
                    <xdr:rowOff>190500</xdr:rowOff>
                  </to>
                </anchor>
              </controlPr>
            </control>
          </mc:Choice>
        </mc:AlternateContent>
        <mc:AlternateContent xmlns:mc="http://schemas.openxmlformats.org/markup-compatibility/2006">
          <mc:Choice Requires="x14">
            <control shapeId="2284" r:id="rId7" name="グループ 236">
              <controlPr defaultSize="0" autoFill="0" autoPict="0">
                <anchor moveWithCells="1">
                  <from>
                    <xdr:col>7</xdr:col>
                    <xdr:colOff>107950</xdr:colOff>
                    <xdr:row>14</xdr:row>
                    <xdr:rowOff>38100</xdr:rowOff>
                  </from>
                  <to>
                    <xdr:col>34</xdr:col>
                    <xdr:colOff>127000</xdr:colOff>
                    <xdr:row>14</xdr:row>
                    <xdr:rowOff>361950</xdr:rowOff>
                  </to>
                </anchor>
              </controlPr>
            </control>
          </mc:Choice>
        </mc:AlternateContent>
        <mc:AlternateContent xmlns:mc="http://schemas.openxmlformats.org/markup-compatibility/2006">
          <mc:Choice Requires="x14">
            <control shapeId="2285" r:id="rId8" name="グループ 237">
              <controlPr defaultSize="0" autoFill="0" autoPict="0">
                <anchor moveWithCells="1">
                  <from>
                    <xdr:col>23</xdr:col>
                    <xdr:colOff>76200</xdr:colOff>
                    <xdr:row>15</xdr:row>
                    <xdr:rowOff>0</xdr:rowOff>
                  </from>
                  <to>
                    <xdr:col>28</xdr:col>
                    <xdr:colOff>209550</xdr:colOff>
                    <xdr:row>15</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tint="0.39997558519241921"/>
  </sheetPr>
  <dimension ref="A1:K190"/>
  <sheetViews>
    <sheetView workbookViewId="0">
      <pane xSplit="2" ySplit="16" topLeftCell="C17" activePane="bottomRight" state="frozen"/>
      <selection pane="topRight" activeCell="C1" sqref="C1"/>
      <selection pane="bottomLeft" activeCell="A17" sqref="A17"/>
      <selection pane="bottomRight" activeCell="B93" sqref="B93"/>
    </sheetView>
  </sheetViews>
  <sheetFormatPr defaultColWidth="9" defaultRowHeight="13.5" x14ac:dyDescent="0.2"/>
  <cols>
    <col min="1" max="1" width="11.7265625" style="14" customWidth="1"/>
    <col min="2" max="2" width="41.36328125" style="16" customWidth="1"/>
    <col min="3" max="3" width="30.36328125" style="16" customWidth="1"/>
    <col min="4" max="4" width="7.36328125" style="3" customWidth="1"/>
    <col min="5" max="16384" width="9" style="3"/>
  </cols>
  <sheetData>
    <row r="1" spans="1:11" x14ac:dyDescent="0.2">
      <c r="B1" s="15" t="s">
        <v>11</v>
      </c>
    </row>
    <row r="2" spans="1:11" x14ac:dyDescent="0.2">
      <c r="B2" s="16" t="s">
        <v>38</v>
      </c>
      <c r="C2" s="17" t="str">
        <f>CONCATENATE(E2,F2)</f>
        <v>2018P-0</v>
      </c>
      <c r="E2" t="s">
        <v>185</v>
      </c>
      <c r="F2" s="3">
        <f>'建築（児童発達支援センター）'!I2</f>
        <v>0</v>
      </c>
      <c r="G2"/>
      <c r="I2"/>
      <c r="K2"/>
    </row>
    <row r="3" spans="1:11" x14ac:dyDescent="0.2">
      <c r="B3" s="16" t="s">
        <v>39</v>
      </c>
      <c r="C3" s="16">
        <f>'建築（児童発達支援センター）'!O2</f>
        <v>0</v>
      </c>
    </row>
    <row r="4" spans="1:11" x14ac:dyDescent="0.2">
      <c r="B4" s="16" t="s">
        <v>40</v>
      </c>
      <c r="C4" s="16" t="str">
        <f>'建築（児童発達支援センター）'!AA2</f>
        <v>児童発達支援センターの建築</v>
      </c>
    </row>
    <row r="5" spans="1:11" x14ac:dyDescent="0.2">
      <c r="B5" s="16" t="s">
        <v>41</v>
      </c>
      <c r="C5" s="16" t="str">
        <f>CONCATENATE(E5,F5,G5,H5,I5,J5,K5)</f>
        <v>0年0月0日</v>
      </c>
      <c r="E5" s="11"/>
      <c r="F5" s="11">
        <f>'建築（児童発達支援センター）'!U7</f>
        <v>0</v>
      </c>
      <c r="G5" s="11" t="s">
        <v>43</v>
      </c>
      <c r="H5" s="11">
        <f>'建築（児童発達支援センター）'!W7</f>
        <v>0</v>
      </c>
      <c r="I5" s="11" t="s">
        <v>44</v>
      </c>
      <c r="J5" s="11">
        <f>'建築（児童発達支援センター）'!Y7</f>
        <v>0</v>
      </c>
      <c r="K5" s="11" t="s">
        <v>45</v>
      </c>
    </row>
    <row r="6" spans="1:11" x14ac:dyDescent="0.2">
      <c r="B6" s="16" t="s">
        <v>42</v>
      </c>
      <c r="C6" s="16">
        <f>'建築（児童発達支援センター）'!AD7</f>
        <v>0</v>
      </c>
    </row>
    <row r="7" spans="1:11" x14ac:dyDescent="0.2">
      <c r="B7" s="18" t="s">
        <v>0</v>
      </c>
      <c r="C7" s="19" t="str">
        <f>'建築（児童発達支援センター）'!F12</f>
        <v>　　　　児童発達支援センター</v>
      </c>
    </row>
    <row r="8" spans="1:11" x14ac:dyDescent="0.2">
      <c r="B8" s="16" t="s">
        <v>1</v>
      </c>
      <c r="C8" s="25">
        <f>'建築（児童発達支援センター）'!F13</f>
        <v>0</v>
      </c>
    </row>
    <row r="9" spans="1:11" x14ac:dyDescent="0.2">
      <c r="B9" s="16" t="s">
        <v>2</v>
      </c>
      <c r="C9" s="44">
        <f>'建築（児童発達支援センター）'!AB13</f>
        <v>0</v>
      </c>
    </row>
    <row r="10" spans="1:11" x14ac:dyDescent="0.2">
      <c r="B10" s="16" t="s">
        <v>3</v>
      </c>
      <c r="C10" s="16">
        <f>'建築（児童発達支援センター）'!F14</f>
        <v>0</v>
      </c>
    </row>
    <row r="11" spans="1:11" x14ac:dyDescent="0.2">
      <c r="B11" s="16" t="s">
        <v>4</v>
      </c>
      <c r="C11" s="26" t="e">
        <f>'建築（児童発達支援センター）'!#REF!</f>
        <v>#REF!</v>
      </c>
    </row>
    <row r="12" spans="1:11" x14ac:dyDescent="0.2">
      <c r="B12" s="20" t="s">
        <v>12</v>
      </c>
      <c r="C12" s="20">
        <v>2</v>
      </c>
      <c r="E12" s="7" t="s">
        <v>46</v>
      </c>
      <c r="F12" s="7" t="s">
        <v>80</v>
      </c>
      <c r="G12" s="7" t="s">
        <v>81</v>
      </c>
    </row>
    <row r="13" spans="1:11" x14ac:dyDescent="0.2">
      <c r="B13" s="20" t="s">
        <v>82</v>
      </c>
      <c r="C13" s="20">
        <v>1</v>
      </c>
      <c r="E13" s="7" t="s">
        <v>83</v>
      </c>
      <c r="F13" s="7" t="s">
        <v>84</v>
      </c>
      <c r="G13" s="7"/>
    </row>
    <row r="14" spans="1:11" x14ac:dyDescent="0.2">
      <c r="B14" s="16" t="s">
        <v>85</v>
      </c>
      <c r="C14" s="16" t="e">
        <f>'建築（児童発達支援センター）'!#REF!</f>
        <v>#REF!</v>
      </c>
      <c r="E14" s="24"/>
      <c r="F14" s="24"/>
      <c r="G14" s="24"/>
    </row>
    <row r="15" spans="1:11" ht="14" thickBot="1" x14ac:dyDescent="0.25">
      <c r="A15" s="21"/>
      <c r="B15" s="29" t="s">
        <v>14</v>
      </c>
      <c r="C15" s="57" t="e">
        <f>'建築（児童発達支援センター）'!#REF!</f>
        <v>#REF!</v>
      </c>
    </row>
    <row r="16" spans="1:11" ht="14" thickTop="1" x14ac:dyDescent="0.2">
      <c r="B16" s="16" t="s">
        <v>6</v>
      </c>
      <c r="C16" s="17" t="str">
        <f>CONCATENATE(E16,F16,G16,H16,I16,J16,K16)</f>
        <v>0年0月0日</v>
      </c>
      <c r="E16" s="11"/>
      <c r="F16" s="11">
        <f>'建築（児童発達支援センター）'!H18</f>
        <v>0</v>
      </c>
      <c r="G16" s="11" t="s">
        <v>43</v>
      </c>
      <c r="H16" s="11">
        <f>'建築（児童発達支援センター）'!K18</f>
        <v>0</v>
      </c>
      <c r="I16" s="11" t="s">
        <v>44</v>
      </c>
      <c r="J16" s="11">
        <f>'建築（児童発達支援センター）'!N18</f>
        <v>0</v>
      </c>
      <c r="K16" s="11" t="s">
        <v>45</v>
      </c>
    </row>
    <row r="17" spans="1:3" x14ac:dyDescent="0.2">
      <c r="A17" s="14" t="s">
        <v>86</v>
      </c>
      <c r="B17" s="16" t="s">
        <v>186</v>
      </c>
      <c r="C17" s="16">
        <f>'建築（児童発達支援センター）'!G22</f>
        <v>0</v>
      </c>
    </row>
    <row r="18" spans="1:3" x14ac:dyDescent="0.2">
      <c r="B18" s="16" t="s">
        <v>187</v>
      </c>
      <c r="C18" s="16">
        <f>'建築（児童発達支援センター）'!G23</f>
        <v>0</v>
      </c>
    </row>
    <row r="19" spans="1:3" x14ac:dyDescent="0.2">
      <c r="B19" s="16" t="s">
        <v>188</v>
      </c>
      <c r="C19" s="16">
        <f>'建築（児童発達支援センター）'!G24</f>
        <v>0</v>
      </c>
    </row>
    <row r="20" spans="1:3" x14ac:dyDescent="0.2">
      <c r="B20" s="16" t="s">
        <v>189</v>
      </c>
      <c r="C20" s="16" t="e">
        <f>'建築（児童発達支援センター）'!#REF!</f>
        <v>#REF!</v>
      </c>
    </row>
    <row r="21" spans="1:3" x14ac:dyDescent="0.2">
      <c r="B21" s="16" t="s">
        <v>190</v>
      </c>
      <c r="C21" s="16">
        <f>'建築（児童発達支援センター）'!G26</f>
        <v>0</v>
      </c>
    </row>
    <row r="22" spans="1:3" x14ac:dyDescent="0.2">
      <c r="B22" s="16" t="s">
        <v>191</v>
      </c>
      <c r="C22" s="16">
        <f>'建築（児童発達支援センター）'!G27</f>
        <v>0</v>
      </c>
    </row>
    <row r="23" spans="1:3" x14ac:dyDescent="0.2">
      <c r="B23" s="16" t="s">
        <v>192</v>
      </c>
      <c r="C23" s="16">
        <f>'建築（児童発達支援センター）'!G28</f>
        <v>0</v>
      </c>
    </row>
    <row r="24" spans="1:3" x14ac:dyDescent="0.2">
      <c r="B24" s="16" t="s">
        <v>193</v>
      </c>
      <c r="C24" s="16">
        <f>'建築（児童発達支援センター）'!G29</f>
        <v>0</v>
      </c>
    </row>
    <row r="25" spans="1:3" x14ac:dyDescent="0.2">
      <c r="B25" s="16" t="s">
        <v>194</v>
      </c>
      <c r="C25" s="16">
        <f>'建築（児童発達支援センター）'!G30</f>
        <v>0</v>
      </c>
    </row>
    <row r="26" spans="1:3" x14ac:dyDescent="0.2">
      <c r="B26" s="16" t="s">
        <v>195</v>
      </c>
      <c r="C26" s="16">
        <f>'建築（児童発達支援センター）'!G31</f>
        <v>0</v>
      </c>
    </row>
    <row r="27" spans="1:3" x14ac:dyDescent="0.2">
      <c r="B27" s="16" t="s">
        <v>196</v>
      </c>
      <c r="C27" s="16">
        <f>'建築（児童発達支援センター）'!G32</f>
        <v>0</v>
      </c>
    </row>
    <row r="28" spans="1:3" x14ac:dyDescent="0.2">
      <c r="B28" s="16" t="s">
        <v>197</v>
      </c>
      <c r="C28" s="16">
        <f>'建築（児童発達支援センター）'!G33</f>
        <v>0</v>
      </c>
    </row>
    <row r="29" spans="1:3" x14ac:dyDescent="0.2">
      <c r="A29" s="14" t="s">
        <v>171</v>
      </c>
      <c r="B29" s="16" t="s">
        <v>198</v>
      </c>
      <c r="C29" s="16">
        <f>'建築（児童発達支援センター）'!L21</f>
        <v>0</v>
      </c>
    </row>
    <row r="30" spans="1:3" x14ac:dyDescent="0.2">
      <c r="B30" s="16" t="s">
        <v>199</v>
      </c>
      <c r="C30" s="16">
        <f>'建築（児童発達支援センター）'!L22</f>
        <v>0</v>
      </c>
    </row>
    <row r="31" spans="1:3" x14ac:dyDescent="0.2">
      <c r="B31" s="16" t="s">
        <v>200</v>
      </c>
      <c r="C31" s="16">
        <f>'建築（児童発達支援センター）'!L23</f>
        <v>0</v>
      </c>
    </row>
    <row r="32" spans="1:3" x14ac:dyDescent="0.2">
      <c r="B32" s="16" t="s">
        <v>201</v>
      </c>
      <c r="C32" s="16">
        <f>'建築（児童発達支援センター）'!L24</f>
        <v>0</v>
      </c>
    </row>
    <row r="33" spans="1:3" x14ac:dyDescent="0.2">
      <c r="B33" s="16" t="s">
        <v>202</v>
      </c>
      <c r="C33" s="16">
        <f>'建築（児童発達支援センター）'!L26</f>
        <v>0</v>
      </c>
    </row>
    <row r="34" spans="1:3" x14ac:dyDescent="0.2">
      <c r="B34" s="16" t="s">
        <v>203</v>
      </c>
      <c r="C34" s="16" t="e">
        <f>'建築（児童発達支援センター）'!#REF!</f>
        <v>#REF!</v>
      </c>
    </row>
    <row r="35" spans="1:3" x14ac:dyDescent="0.2">
      <c r="B35" s="16" t="s">
        <v>204</v>
      </c>
      <c r="C35" s="16">
        <f>'建築（児童発達支援センター）'!L27</f>
        <v>0</v>
      </c>
    </row>
    <row r="36" spans="1:3" x14ac:dyDescent="0.2">
      <c r="B36" s="16" t="s">
        <v>205</v>
      </c>
      <c r="C36" s="16">
        <f>'建築（児童発達支援センター）'!L28</f>
        <v>0</v>
      </c>
    </row>
    <row r="37" spans="1:3" x14ac:dyDescent="0.2">
      <c r="B37" s="16" t="s">
        <v>206</v>
      </c>
      <c r="C37" s="16">
        <f>'建築（児童発達支援センター）'!L29</f>
        <v>0</v>
      </c>
    </row>
    <row r="38" spans="1:3" x14ac:dyDescent="0.2">
      <c r="B38" s="16" t="s">
        <v>207</v>
      </c>
      <c r="C38" s="16">
        <f>'建築（児童発達支援センター）'!L30</f>
        <v>0</v>
      </c>
    </row>
    <row r="39" spans="1:3" x14ac:dyDescent="0.2">
      <c r="B39" s="16" t="s">
        <v>208</v>
      </c>
      <c r="C39" s="16">
        <f>'建築（児童発達支援センター）'!L31</f>
        <v>0</v>
      </c>
    </row>
    <row r="40" spans="1:3" x14ac:dyDescent="0.2">
      <c r="B40" s="16" t="s">
        <v>209</v>
      </c>
      <c r="C40" s="16">
        <f>'建築（児童発達支援センター）'!L32</f>
        <v>0</v>
      </c>
    </row>
    <row r="41" spans="1:3" x14ac:dyDescent="0.2">
      <c r="A41" s="14" t="s">
        <v>172</v>
      </c>
      <c r="B41" s="16" t="s">
        <v>210</v>
      </c>
      <c r="C41" s="46" t="str">
        <f>'建築（児童発達支援センター）'!Q21</f>
        <v/>
      </c>
    </row>
    <row r="42" spans="1:3" x14ac:dyDescent="0.2">
      <c r="B42" s="16" t="s">
        <v>211</v>
      </c>
      <c r="C42" s="46" t="str">
        <f>'建築（児童発達支援センター）'!Q22</f>
        <v/>
      </c>
    </row>
    <row r="43" spans="1:3" x14ac:dyDescent="0.2">
      <c r="B43" s="16" t="s">
        <v>212</v>
      </c>
      <c r="C43" s="46" t="str">
        <f>'建築（児童発達支援センター）'!Q23</f>
        <v/>
      </c>
    </row>
    <row r="44" spans="1:3" x14ac:dyDescent="0.2">
      <c r="B44" s="16" t="s">
        <v>213</v>
      </c>
      <c r="C44" s="46" t="e">
        <f>'建築（児童発達支援センター）'!#REF!</f>
        <v>#REF!</v>
      </c>
    </row>
    <row r="45" spans="1:3" x14ac:dyDescent="0.2">
      <c r="B45" s="16" t="s">
        <v>214</v>
      </c>
      <c r="C45" s="46" t="str">
        <f>'建築（児童発達支援センター）'!Q24</f>
        <v/>
      </c>
    </row>
    <row r="46" spans="1:3" x14ac:dyDescent="0.2">
      <c r="B46" s="16" t="s">
        <v>215</v>
      </c>
      <c r="C46" s="46" t="str">
        <f>'建築（児童発達支援センター）'!Q26</f>
        <v/>
      </c>
    </row>
    <row r="47" spans="1:3" x14ac:dyDescent="0.2">
      <c r="B47" s="16" t="s">
        <v>216</v>
      </c>
      <c r="C47" s="46" t="str">
        <f>'建築（児童発達支援センター）'!Q27</f>
        <v/>
      </c>
    </row>
    <row r="48" spans="1:3" x14ac:dyDescent="0.2">
      <c r="B48" s="16" t="s">
        <v>217</v>
      </c>
      <c r="C48" s="46" t="str">
        <f>'建築（児童発達支援センター）'!Q28</f>
        <v/>
      </c>
    </row>
    <row r="49" spans="1:3" x14ac:dyDescent="0.2">
      <c r="B49" s="16" t="s">
        <v>218</v>
      </c>
      <c r="C49" s="46" t="str">
        <f>'建築（児童発達支援センター）'!Q29</f>
        <v/>
      </c>
    </row>
    <row r="50" spans="1:3" x14ac:dyDescent="0.2">
      <c r="B50" s="16" t="s">
        <v>219</v>
      </c>
      <c r="C50" s="46" t="str">
        <f>'建築（児童発達支援センター）'!Q30</f>
        <v/>
      </c>
    </row>
    <row r="51" spans="1:3" x14ac:dyDescent="0.2">
      <c r="B51" s="16" t="s">
        <v>220</v>
      </c>
      <c r="C51" s="46" t="str">
        <f>'建築（児童発達支援センター）'!Q31</f>
        <v/>
      </c>
    </row>
    <row r="52" spans="1:3" x14ac:dyDescent="0.2">
      <c r="B52" s="16" t="s">
        <v>221</v>
      </c>
      <c r="C52" s="46" t="str">
        <f>'建築（児童発達支援センター）'!Q32</f>
        <v/>
      </c>
    </row>
    <row r="53" spans="1:3" x14ac:dyDescent="0.2">
      <c r="B53" s="16" t="s">
        <v>165</v>
      </c>
      <c r="C53" s="30">
        <f>'建築（児童発達支援センター）'!G34</f>
        <v>0</v>
      </c>
    </row>
    <row r="54" spans="1:3" x14ac:dyDescent="0.2">
      <c r="B54" s="16" t="s">
        <v>166</v>
      </c>
      <c r="C54" s="45">
        <f>'建築（児童発達支援センター）'!L33</f>
        <v>0</v>
      </c>
    </row>
    <row r="55" spans="1:3" x14ac:dyDescent="0.2">
      <c r="B55" s="16" t="s">
        <v>169</v>
      </c>
      <c r="C55" s="42" t="str">
        <f>'建築（児童発達支援センター）'!S33</f>
        <v/>
      </c>
    </row>
    <row r="56" spans="1:3" x14ac:dyDescent="0.2">
      <c r="A56" s="14" t="s">
        <v>173</v>
      </c>
      <c r="B56" s="16" t="s">
        <v>222</v>
      </c>
      <c r="C56" s="16">
        <f>'建築（児童発達支援センター）'!X19</f>
        <v>0</v>
      </c>
    </row>
    <row r="57" spans="1:3" x14ac:dyDescent="0.2">
      <c r="B57" s="16" t="s">
        <v>223</v>
      </c>
      <c r="C57" s="16">
        <f>'建築（児童発達支援センター）'!X20</f>
        <v>0</v>
      </c>
    </row>
    <row r="58" spans="1:3" x14ac:dyDescent="0.2">
      <c r="B58" s="16" t="s">
        <v>224</v>
      </c>
      <c r="C58" s="16">
        <f>'建築（児童発達支援センター）'!X21</f>
        <v>0</v>
      </c>
    </row>
    <row r="59" spans="1:3" x14ac:dyDescent="0.2">
      <c r="B59" s="16" t="s">
        <v>225</v>
      </c>
      <c r="C59" s="16">
        <f>'建築（児童発達支援センター）'!X22</f>
        <v>0</v>
      </c>
    </row>
    <row r="60" spans="1:3" x14ac:dyDescent="0.2">
      <c r="B60" s="16" t="s">
        <v>226</v>
      </c>
      <c r="C60" s="16">
        <f>'建築（児童発達支援センター）'!X23</f>
        <v>0</v>
      </c>
    </row>
    <row r="61" spans="1:3" x14ac:dyDescent="0.2">
      <c r="B61" s="16" t="s">
        <v>227</v>
      </c>
      <c r="C61" s="16">
        <f>'建築（児童発達支援センター）'!X24</f>
        <v>0</v>
      </c>
    </row>
    <row r="62" spans="1:3" x14ac:dyDescent="0.2">
      <c r="B62" s="16" t="s">
        <v>228</v>
      </c>
      <c r="C62" s="16">
        <f>'建築（児童発達支援センター）'!X25</f>
        <v>0</v>
      </c>
    </row>
    <row r="63" spans="1:3" x14ac:dyDescent="0.2">
      <c r="B63" s="16" t="s">
        <v>229</v>
      </c>
      <c r="C63" s="16">
        <f>'建築（児童発達支援センター）'!X26</f>
        <v>0</v>
      </c>
    </row>
    <row r="64" spans="1:3" x14ac:dyDescent="0.2">
      <c r="B64" s="16" t="s">
        <v>230</v>
      </c>
      <c r="C64" s="16">
        <f>'建築（児童発達支援センター）'!X27</f>
        <v>0</v>
      </c>
    </row>
    <row r="65" spans="2:3" x14ac:dyDescent="0.2">
      <c r="B65" s="16" t="s">
        <v>231</v>
      </c>
      <c r="C65" s="16">
        <f>'建築（児童発達支援センター）'!X28</f>
        <v>0</v>
      </c>
    </row>
    <row r="66" spans="2:3" x14ac:dyDescent="0.2">
      <c r="B66" s="16" t="s">
        <v>232</v>
      </c>
      <c r="C66" s="16">
        <f>'建築（児童発達支援センター）'!X29</f>
        <v>0</v>
      </c>
    </row>
    <row r="67" spans="2:3" x14ac:dyDescent="0.2">
      <c r="B67" s="16" t="s">
        <v>233</v>
      </c>
      <c r="C67" s="16">
        <f>'建築（児童発達支援センター）'!X30</f>
        <v>0</v>
      </c>
    </row>
    <row r="68" spans="2:3" x14ac:dyDescent="0.2">
      <c r="B68" s="16" t="s">
        <v>234</v>
      </c>
      <c r="C68" s="16">
        <f>'建築（児童発達支援センター）'!AB19</f>
        <v>0</v>
      </c>
    </row>
    <row r="69" spans="2:3" x14ac:dyDescent="0.2">
      <c r="B69" s="16" t="s">
        <v>235</v>
      </c>
      <c r="C69" s="16" t="str">
        <f>'建築（児童発達支援センター）'!AB20</f>
        <v>③保育所等
訪問支援</v>
      </c>
    </row>
    <row r="70" spans="2:3" x14ac:dyDescent="0.2">
      <c r="B70" s="16" t="s">
        <v>236</v>
      </c>
      <c r="C70" s="16">
        <f>'建築（児童発達支援センター）'!AB21</f>
        <v>0</v>
      </c>
    </row>
    <row r="71" spans="2:3" x14ac:dyDescent="0.2">
      <c r="B71" s="16" t="s">
        <v>237</v>
      </c>
      <c r="C71" s="16">
        <f>'建築（児童発達支援センター）'!AB22</f>
        <v>0</v>
      </c>
    </row>
    <row r="72" spans="2:3" x14ac:dyDescent="0.2">
      <c r="B72" s="16" t="s">
        <v>238</v>
      </c>
      <c r="C72" s="16">
        <f>'建築（児童発達支援センター）'!AB23</f>
        <v>0</v>
      </c>
    </row>
    <row r="73" spans="2:3" x14ac:dyDescent="0.2">
      <c r="B73" s="16" t="s">
        <v>239</v>
      </c>
      <c r="C73" s="16">
        <f>'建築（児童発達支援センター）'!AB24</f>
        <v>0</v>
      </c>
    </row>
    <row r="74" spans="2:3" x14ac:dyDescent="0.2">
      <c r="B74" s="16" t="s">
        <v>240</v>
      </c>
      <c r="C74" s="16">
        <f>'建築（児童発達支援センター）'!AB25</f>
        <v>0</v>
      </c>
    </row>
    <row r="75" spans="2:3" x14ac:dyDescent="0.2">
      <c r="B75" s="16" t="s">
        <v>241</v>
      </c>
      <c r="C75" s="16">
        <f>'建築（児童発達支援センター）'!AB26</f>
        <v>0</v>
      </c>
    </row>
    <row r="76" spans="2:3" x14ac:dyDescent="0.2">
      <c r="B76" s="16" t="s">
        <v>242</v>
      </c>
      <c r="C76" s="16">
        <f>'建築（児童発達支援センター）'!AB27</f>
        <v>0</v>
      </c>
    </row>
    <row r="77" spans="2:3" x14ac:dyDescent="0.2">
      <c r="B77" s="16" t="s">
        <v>243</v>
      </c>
      <c r="C77" s="16">
        <f>'建築（児童発達支援センター）'!AB28</f>
        <v>0</v>
      </c>
    </row>
    <row r="78" spans="2:3" x14ac:dyDescent="0.2">
      <c r="B78" s="16" t="s">
        <v>244</v>
      </c>
      <c r="C78" s="16">
        <f>'建築（児童発達支援センター）'!AB29</f>
        <v>0</v>
      </c>
    </row>
    <row r="79" spans="2:3" x14ac:dyDescent="0.2">
      <c r="B79" s="16" t="s">
        <v>245</v>
      </c>
      <c r="C79" s="16">
        <f>'建築（児童発達支援センター）'!AB30</f>
        <v>0</v>
      </c>
    </row>
    <row r="80" spans="2:3" x14ac:dyDescent="0.2">
      <c r="B80" s="16" t="s">
        <v>246</v>
      </c>
      <c r="C80" s="46">
        <f>'建築（児童発達支援センター）'!AF19</f>
        <v>0</v>
      </c>
    </row>
    <row r="81" spans="1:3" x14ac:dyDescent="0.2">
      <c r="B81" s="16" t="s">
        <v>247</v>
      </c>
      <c r="C81" s="46">
        <f>'建築（児童発達支援センター）'!AF20</f>
        <v>0</v>
      </c>
    </row>
    <row r="82" spans="1:3" x14ac:dyDescent="0.2">
      <c r="B82" s="16" t="s">
        <v>248</v>
      </c>
      <c r="C82" s="46">
        <f>'建築（児童発達支援センター）'!AF21</f>
        <v>0</v>
      </c>
    </row>
    <row r="83" spans="1:3" x14ac:dyDescent="0.2">
      <c r="B83" s="16" t="s">
        <v>249</v>
      </c>
      <c r="C83" s="46">
        <f>'建築（児童発達支援センター）'!AF22</f>
        <v>0</v>
      </c>
    </row>
    <row r="84" spans="1:3" x14ac:dyDescent="0.2">
      <c r="B84" s="16" t="s">
        <v>250</v>
      </c>
      <c r="C84" s="46">
        <f>'建築（児童発達支援センター）'!AF23</f>
        <v>0</v>
      </c>
    </row>
    <row r="85" spans="1:3" x14ac:dyDescent="0.2">
      <c r="B85" s="16" t="s">
        <v>251</v>
      </c>
      <c r="C85" s="46">
        <f>'建築（児童発達支援センター）'!AF24</f>
        <v>0</v>
      </c>
    </row>
    <row r="86" spans="1:3" x14ac:dyDescent="0.2">
      <c r="B86" s="16" t="s">
        <v>252</v>
      </c>
      <c r="C86" s="46">
        <f>'建築（児童発達支援センター）'!AF25</f>
        <v>0</v>
      </c>
    </row>
    <row r="87" spans="1:3" x14ac:dyDescent="0.2">
      <c r="B87" s="16" t="s">
        <v>253</v>
      </c>
      <c r="C87" s="46">
        <f>'建築（児童発達支援センター）'!AF26</f>
        <v>0</v>
      </c>
    </row>
    <row r="88" spans="1:3" x14ac:dyDescent="0.2">
      <c r="B88" s="16" t="s">
        <v>254</v>
      </c>
      <c r="C88" s="46">
        <f>'建築（児童発達支援センター）'!AF27</f>
        <v>0</v>
      </c>
    </row>
    <row r="89" spans="1:3" x14ac:dyDescent="0.2">
      <c r="B89" s="16" t="s">
        <v>255</v>
      </c>
      <c r="C89" s="46">
        <f>'建築（児童発達支援センター）'!AF28</f>
        <v>0</v>
      </c>
    </row>
    <row r="90" spans="1:3" x14ac:dyDescent="0.2">
      <c r="B90" s="16" t="s">
        <v>256</v>
      </c>
      <c r="C90" s="46">
        <f>'建築（児童発達支援センター）'!AF29</f>
        <v>0</v>
      </c>
    </row>
    <row r="91" spans="1:3" x14ac:dyDescent="0.2">
      <c r="B91" s="16" t="s">
        <v>257</v>
      </c>
      <c r="C91" s="46">
        <f>'建築（児童発達支援センター）'!AF30</f>
        <v>0</v>
      </c>
    </row>
    <row r="92" spans="1:3" x14ac:dyDescent="0.2">
      <c r="B92" s="16" t="s">
        <v>167</v>
      </c>
      <c r="C92" s="30" t="str">
        <f>'建築（児童発達支援センター）'!X33</f>
        <v/>
      </c>
    </row>
    <row r="93" spans="1:3" x14ac:dyDescent="0.2">
      <c r="B93" s="16" t="s">
        <v>168</v>
      </c>
      <c r="C93" s="30" t="str">
        <f>'建築（児童発達支援センター）'!AB33</f>
        <v/>
      </c>
    </row>
    <row r="94" spans="1:3" x14ac:dyDescent="0.2">
      <c r="B94" s="16" t="s">
        <v>170</v>
      </c>
      <c r="C94" s="43" t="str">
        <f>'建築（児童発達支援センター）'!AH33</f>
        <v/>
      </c>
    </row>
    <row r="95" spans="1:3" s="4" customFormat="1" ht="14.25" customHeight="1" x14ac:dyDescent="0.2">
      <c r="A95" s="22"/>
      <c r="B95" s="22" t="s">
        <v>47</v>
      </c>
      <c r="C95" s="27" t="b">
        <v>0</v>
      </c>
    </row>
    <row r="96" spans="1:3" s="4" customFormat="1" ht="14.25" customHeight="1" x14ac:dyDescent="0.2">
      <c r="A96" s="22"/>
      <c r="B96" s="22" t="s">
        <v>48</v>
      </c>
      <c r="C96" s="27" t="b">
        <v>1</v>
      </c>
    </row>
    <row r="97" spans="1:3" s="4" customFormat="1" ht="14.25" customHeight="1" x14ac:dyDescent="0.2">
      <c r="A97" s="22"/>
      <c r="B97" s="22" t="s">
        <v>49</v>
      </c>
      <c r="C97" s="27" t="b">
        <v>1</v>
      </c>
    </row>
    <row r="98" spans="1:3" s="4" customFormat="1" ht="14.25" customHeight="1" x14ac:dyDescent="0.2">
      <c r="A98" s="22"/>
      <c r="B98" s="22" t="s">
        <v>50</v>
      </c>
      <c r="C98" s="27" t="b">
        <v>0</v>
      </c>
    </row>
    <row r="99" spans="1:3" s="4" customFormat="1" ht="14.25" customHeight="1" x14ac:dyDescent="0.2">
      <c r="A99" s="22"/>
      <c r="B99" s="22" t="s">
        <v>51</v>
      </c>
      <c r="C99" s="27" t="b">
        <v>0</v>
      </c>
    </row>
    <row r="100" spans="1:3" s="4" customFormat="1" ht="14.25" customHeight="1" x14ac:dyDescent="0.2">
      <c r="A100" s="22"/>
      <c r="B100" s="22" t="s">
        <v>52</v>
      </c>
      <c r="C100" s="27" t="b">
        <v>0</v>
      </c>
    </row>
    <row r="101" spans="1:3" x14ac:dyDescent="0.2">
      <c r="B101" s="22" t="s">
        <v>53</v>
      </c>
      <c r="C101" s="28" t="b">
        <v>0</v>
      </c>
    </row>
    <row r="102" spans="1:3" x14ac:dyDescent="0.2">
      <c r="B102" s="22" t="s">
        <v>54</v>
      </c>
      <c r="C102" s="28" t="b">
        <v>0</v>
      </c>
    </row>
    <row r="103" spans="1:3" x14ac:dyDescent="0.2">
      <c r="B103" s="22" t="s">
        <v>55</v>
      </c>
      <c r="C103" s="28" t="b">
        <v>0</v>
      </c>
    </row>
    <row r="104" spans="1:3" x14ac:dyDescent="0.2">
      <c r="B104" s="22" t="s">
        <v>56</v>
      </c>
      <c r="C104" s="28" t="b">
        <v>0</v>
      </c>
    </row>
    <row r="105" spans="1:3" x14ac:dyDescent="0.2">
      <c r="B105" s="16" t="s">
        <v>57</v>
      </c>
      <c r="C105" s="28" t="b">
        <v>0</v>
      </c>
    </row>
    <row r="106" spans="1:3" x14ac:dyDescent="0.2">
      <c r="B106" s="16" t="s">
        <v>58</v>
      </c>
      <c r="C106" s="28" t="b">
        <v>1</v>
      </c>
    </row>
    <row r="107" spans="1:3" x14ac:dyDescent="0.2">
      <c r="B107" s="16" t="s">
        <v>59</v>
      </c>
      <c r="C107" s="28" t="b">
        <v>1</v>
      </c>
    </row>
    <row r="108" spans="1:3" x14ac:dyDescent="0.2">
      <c r="B108" s="16" t="s">
        <v>60</v>
      </c>
      <c r="C108" s="28" t="b">
        <v>1</v>
      </c>
    </row>
    <row r="109" spans="1:3" ht="14.25" customHeight="1" x14ac:dyDescent="0.2">
      <c r="B109" s="16" t="s">
        <v>61</v>
      </c>
      <c r="C109" s="28" t="b">
        <v>1</v>
      </c>
    </row>
    <row r="110" spans="1:3" x14ac:dyDescent="0.2">
      <c r="B110" s="16" t="s">
        <v>62</v>
      </c>
      <c r="C110" s="28" t="b">
        <v>0</v>
      </c>
    </row>
    <row r="111" spans="1:3" x14ac:dyDescent="0.2">
      <c r="B111" s="16" t="s">
        <v>87</v>
      </c>
      <c r="C111" s="31" t="b">
        <v>1</v>
      </c>
    </row>
    <row r="112" spans="1:3" x14ac:dyDescent="0.2">
      <c r="B112" s="16" t="s">
        <v>91</v>
      </c>
      <c r="C112" s="31" t="b">
        <v>1</v>
      </c>
    </row>
    <row r="113" spans="1:6" x14ac:dyDescent="0.2">
      <c r="B113" s="16" t="s">
        <v>88</v>
      </c>
      <c r="C113" s="31" t="b">
        <v>1</v>
      </c>
    </row>
    <row r="114" spans="1:6" x14ac:dyDescent="0.2">
      <c r="B114" s="16" t="s">
        <v>89</v>
      </c>
      <c r="C114" s="31" t="b">
        <v>1</v>
      </c>
    </row>
    <row r="115" spans="1:6" x14ac:dyDescent="0.2">
      <c r="B115" s="16" t="s">
        <v>90</v>
      </c>
      <c r="C115" s="16" t="e">
        <f>'建築（児童発達支援センター）'!#REF!</f>
        <v>#REF!</v>
      </c>
      <c r="E115" s="23"/>
      <c r="F115" s="23"/>
    </row>
    <row r="116" spans="1:6" x14ac:dyDescent="0.2">
      <c r="B116" s="16" t="s">
        <v>92</v>
      </c>
      <c r="C116" s="16" t="e">
        <f>'建築（児童発達支援センター）'!#REF!</f>
        <v>#REF!</v>
      </c>
    </row>
    <row r="117" spans="1:6" x14ac:dyDescent="0.2">
      <c r="B117" s="16" t="s">
        <v>93</v>
      </c>
      <c r="C117" s="16" t="e">
        <f>'建築（児童発達支援センター）'!#REF!</f>
        <v>#REF!</v>
      </c>
    </row>
    <row r="118" spans="1:6" x14ac:dyDescent="0.2">
      <c r="B118" s="16" t="s">
        <v>94</v>
      </c>
      <c r="C118" s="16" t="e">
        <f>'建築（児童発達支援センター）'!#REF!</f>
        <v>#REF!</v>
      </c>
    </row>
    <row r="119" spans="1:6" x14ac:dyDescent="0.2">
      <c r="B119" s="16" t="s">
        <v>95</v>
      </c>
      <c r="C119" s="16" t="e">
        <f>'建築（児童発達支援センター）'!#REF!</f>
        <v>#REF!</v>
      </c>
    </row>
    <row r="120" spans="1:6" x14ac:dyDescent="0.2">
      <c r="B120" s="16" t="s">
        <v>96</v>
      </c>
      <c r="C120" s="16" t="e">
        <f>'建築（児童発達支援センター）'!#REF!</f>
        <v>#REF!</v>
      </c>
    </row>
    <row r="121" spans="1:6" x14ac:dyDescent="0.2">
      <c r="B121" s="16" t="s">
        <v>97</v>
      </c>
      <c r="C121" s="16" t="e">
        <f>'建築（児童発達支援センター）'!#REF!</f>
        <v>#REF!</v>
      </c>
    </row>
    <row r="122" spans="1:6" x14ac:dyDescent="0.2">
      <c r="B122" s="16" t="s">
        <v>98</v>
      </c>
      <c r="C122" s="16" t="e">
        <f>'建築（児童発達支援センター）'!#REF!</f>
        <v>#REF!</v>
      </c>
    </row>
    <row r="123" spans="1:6" x14ac:dyDescent="0.2">
      <c r="B123" s="16" t="s">
        <v>99</v>
      </c>
      <c r="C123" s="16" t="e">
        <f>'建築（児童発達支援センター）'!#REF!</f>
        <v>#REF!</v>
      </c>
    </row>
    <row r="124" spans="1:6" x14ac:dyDescent="0.2">
      <c r="B124" s="16" t="s">
        <v>100</v>
      </c>
      <c r="C124" s="16" t="e">
        <f>'建築（児童発達支援センター）'!#REF!</f>
        <v>#REF!</v>
      </c>
    </row>
    <row r="125" spans="1:6" x14ac:dyDescent="0.2">
      <c r="B125" s="16" t="s">
        <v>101</v>
      </c>
      <c r="C125" s="16" t="e">
        <f>'建築（児童発達支援センター）'!#REF!</f>
        <v>#REF!</v>
      </c>
    </row>
    <row r="126" spans="1:6" x14ac:dyDescent="0.2">
      <c r="B126" s="16" t="s">
        <v>102</v>
      </c>
      <c r="C126" s="16" t="e">
        <f>'建築（児童発達支援センター）'!#REF!</f>
        <v>#REF!</v>
      </c>
    </row>
    <row r="127" spans="1:6" x14ac:dyDescent="0.2">
      <c r="B127" s="16" t="s">
        <v>103</v>
      </c>
      <c r="C127" s="16" t="e">
        <f>'建築（児童発達支援センター）'!#REF!</f>
        <v>#REF!</v>
      </c>
    </row>
    <row r="128" spans="1:6" x14ac:dyDescent="0.2">
      <c r="A128" s="14">
        <v>2</v>
      </c>
      <c r="B128" s="16" t="s">
        <v>63</v>
      </c>
      <c r="C128" s="16">
        <f>'建築（児童発達支援センター）'!F55</f>
        <v>0</v>
      </c>
    </row>
    <row r="129" spans="1:6" s="4" customFormat="1" ht="14.25" customHeight="1" x14ac:dyDescent="0.2">
      <c r="A129" s="22"/>
      <c r="B129" s="22" t="s">
        <v>68</v>
      </c>
      <c r="C129" s="22">
        <f>'建築（児童発達支援センター）'!AK56</f>
        <v>0</v>
      </c>
    </row>
    <row r="130" spans="1:6" s="4" customFormat="1" ht="14.25" customHeight="1" x14ac:dyDescent="0.2">
      <c r="A130" s="22"/>
      <c r="B130" s="22" t="s">
        <v>64</v>
      </c>
      <c r="C130" s="16">
        <f>'建築（児童発達支援センター）'!F61</f>
        <v>0</v>
      </c>
    </row>
    <row r="131" spans="1:6" x14ac:dyDescent="0.2">
      <c r="B131" s="22" t="s">
        <v>67</v>
      </c>
      <c r="C131" s="16">
        <f>'建築（児童発達支援センター）'!AK63</f>
        <v>0</v>
      </c>
    </row>
    <row r="132" spans="1:6" x14ac:dyDescent="0.2">
      <c r="B132" s="16" t="s">
        <v>65</v>
      </c>
      <c r="C132" s="16">
        <f>'建築（児童発達支援センター）'!F67</f>
        <v>0</v>
      </c>
    </row>
    <row r="133" spans="1:6" x14ac:dyDescent="0.2">
      <c r="B133" s="16" t="s">
        <v>69</v>
      </c>
      <c r="C133" s="16">
        <f>'建築（児童発達支援センター）'!AK69</f>
        <v>0</v>
      </c>
    </row>
    <row r="134" spans="1:6" x14ac:dyDescent="0.2">
      <c r="B134" s="16" t="s">
        <v>66</v>
      </c>
      <c r="C134" s="16">
        <f>'建築（児童発達支援センター）'!F74</f>
        <v>0</v>
      </c>
    </row>
    <row r="135" spans="1:6" x14ac:dyDescent="0.2">
      <c r="B135" s="16" t="s">
        <v>70</v>
      </c>
      <c r="C135" s="33">
        <f>'建築（児童発達支援センター）'!J74</f>
        <v>0</v>
      </c>
    </row>
    <row r="136" spans="1:6" x14ac:dyDescent="0.2">
      <c r="B136" s="16" t="s">
        <v>71</v>
      </c>
      <c r="C136" s="16">
        <f>'建築（児童発達支援センター）'!N74</f>
        <v>0</v>
      </c>
    </row>
    <row r="137" spans="1:6" s="4" customFormat="1" ht="14.25" customHeight="1" x14ac:dyDescent="0.2">
      <c r="A137" s="22"/>
      <c r="B137" s="22" t="s">
        <v>72</v>
      </c>
      <c r="C137" s="22">
        <f>'建築（児童発達支援センター）'!AK75</f>
        <v>0</v>
      </c>
    </row>
    <row r="138" spans="1:6" s="4" customFormat="1" ht="14.25" customHeight="1" x14ac:dyDescent="0.2">
      <c r="A138" s="22"/>
      <c r="B138" s="22" t="s">
        <v>73</v>
      </c>
      <c r="C138" s="16">
        <f>'建築（児童発達支援センター）'!B82</f>
        <v>0</v>
      </c>
    </row>
    <row r="139" spans="1:6" s="4" customFormat="1" ht="14.25" customHeight="1" x14ac:dyDescent="0.2">
      <c r="A139" s="22">
        <v>3</v>
      </c>
      <c r="B139" s="22" t="s">
        <v>104</v>
      </c>
      <c r="C139" s="16" t="e">
        <f>'建築（児童発達支援センター）'!#REF!</f>
        <v>#REF!</v>
      </c>
    </row>
    <row r="140" spans="1:6" x14ac:dyDescent="0.2">
      <c r="A140" s="14">
        <v>4</v>
      </c>
      <c r="B140" s="22" t="s">
        <v>74</v>
      </c>
      <c r="C140" s="16">
        <f>'建築（児童発達支援センター）'!B92</f>
        <v>0</v>
      </c>
    </row>
    <row r="141" spans="1:6" x14ac:dyDescent="0.2">
      <c r="A141" s="14">
        <v>5</v>
      </c>
      <c r="B141" s="22" t="s">
        <v>105</v>
      </c>
      <c r="C141" s="22">
        <f>'建築（児童発達支援センター）'!B102</f>
        <v>0</v>
      </c>
      <c r="E141" s="24"/>
      <c r="F141" s="24"/>
    </row>
    <row r="142" spans="1:6" ht="14.25" customHeight="1" x14ac:dyDescent="0.2">
      <c r="A142" s="14">
        <v>6</v>
      </c>
      <c r="B142" s="22" t="s">
        <v>106</v>
      </c>
      <c r="C142" s="22" t="e">
        <f>'建築（児童発達支援センター）'!#REF!</f>
        <v>#REF!</v>
      </c>
      <c r="E142" s="24"/>
      <c r="F142" s="24"/>
    </row>
    <row r="143" spans="1:6" x14ac:dyDescent="0.2">
      <c r="B143" s="22" t="s">
        <v>108</v>
      </c>
      <c r="C143" s="22" t="e">
        <f>'建築（児童発達支援センター）'!#REF!</f>
        <v>#REF!</v>
      </c>
      <c r="E143" s="11"/>
      <c r="F143" s="11"/>
    </row>
    <row r="144" spans="1:6" x14ac:dyDescent="0.2">
      <c r="B144" s="22" t="s">
        <v>107</v>
      </c>
      <c r="C144" s="16" t="e">
        <f>'建築（児童発達支援センター）'!#REF!</f>
        <v>#REF!</v>
      </c>
    </row>
    <row r="145" spans="1:6" x14ac:dyDescent="0.2">
      <c r="B145" s="22" t="s">
        <v>109</v>
      </c>
      <c r="C145" s="16" t="e">
        <f>'建築（児童発達支援センター）'!#REF!</f>
        <v>#REF!</v>
      </c>
    </row>
    <row r="146" spans="1:6" x14ac:dyDescent="0.2">
      <c r="B146" s="22" t="s">
        <v>110</v>
      </c>
      <c r="C146" s="16" t="e">
        <f>'建築（児童発達支援センター）'!#REF!</f>
        <v>#REF!</v>
      </c>
    </row>
    <row r="147" spans="1:6" x14ac:dyDescent="0.2">
      <c r="B147" s="22" t="s">
        <v>111</v>
      </c>
      <c r="C147" s="16" t="e">
        <f>'建築（児童発達支援センター）'!#REF!</f>
        <v>#REF!</v>
      </c>
    </row>
    <row r="148" spans="1:6" x14ac:dyDescent="0.2">
      <c r="B148" s="22" t="s">
        <v>112</v>
      </c>
      <c r="C148" s="16" t="e">
        <f>'建築（児童発達支援センター）'!#REF!</f>
        <v>#REF!</v>
      </c>
    </row>
    <row r="149" spans="1:6" x14ac:dyDescent="0.2">
      <c r="B149" s="22" t="s">
        <v>113</v>
      </c>
      <c r="C149" s="16" t="e">
        <f>'建築（児童発達支援センター）'!#REF!</f>
        <v>#REF!</v>
      </c>
    </row>
    <row r="150" spans="1:6" x14ac:dyDescent="0.2">
      <c r="B150" s="22" t="s">
        <v>114</v>
      </c>
      <c r="C150" s="16" t="e">
        <f>'建築（児童発達支援センター）'!#REF!</f>
        <v>#REF!</v>
      </c>
    </row>
    <row r="151" spans="1:6" x14ac:dyDescent="0.2">
      <c r="B151" s="22" t="s">
        <v>115</v>
      </c>
      <c r="C151" s="16" t="e">
        <f>'建築（児童発達支援センター）'!#REF!</f>
        <v>#REF!</v>
      </c>
      <c r="E151" s="7"/>
      <c r="F151" s="7"/>
    </row>
    <row r="152" spans="1:6" x14ac:dyDescent="0.2">
      <c r="B152" s="22" t="s">
        <v>116</v>
      </c>
      <c r="C152" s="16" t="e">
        <f>'建築（児童発達支援センター）'!#REF!</f>
        <v>#REF!</v>
      </c>
      <c r="E152" s="32"/>
      <c r="F152" s="32"/>
    </row>
    <row r="153" spans="1:6" x14ac:dyDescent="0.2">
      <c r="B153" s="22" t="s">
        <v>117</v>
      </c>
      <c r="C153" s="16" t="e">
        <f>'建築（児童発達支援センター）'!#REF!</f>
        <v>#REF!</v>
      </c>
      <c r="E153" s="32"/>
      <c r="F153" s="32"/>
    </row>
    <row r="154" spans="1:6" x14ac:dyDescent="0.2">
      <c r="B154" s="22" t="s">
        <v>118</v>
      </c>
      <c r="C154" s="16" t="e">
        <f>'建築（児童発達支援センター）'!#REF!</f>
        <v>#REF!</v>
      </c>
      <c r="E154" s="32"/>
      <c r="F154" s="32"/>
    </row>
    <row r="155" spans="1:6" x14ac:dyDescent="0.2">
      <c r="B155" s="22" t="s">
        <v>119</v>
      </c>
      <c r="C155" s="16" t="e">
        <f>'建築（児童発達支援センター）'!#REF!</f>
        <v>#REF!</v>
      </c>
      <c r="E155" s="32"/>
      <c r="F155" s="32"/>
    </row>
    <row r="156" spans="1:6" x14ac:dyDescent="0.2">
      <c r="B156" s="22" t="s">
        <v>120</v>
      </c>
      <c r="C156" s="16" t="e">
        <f>'建築（児童発達支援センター）'!#REF!</f>
        <v>#REF!</v>
      </c>
      <c r="E156" s="32"/>
      <c r="F156" s="32"/>
    </row>
    <row r="157" spans="1:6" x14ac:dyDescent="0.2">
      <c r="B157" s="22" t="s">
        <v>121</v>
      </c>
      <c r="C157" s="16" t="e">
        <f>'建築（児童発達支援センター）'!#REF!</f>
        <v>#REF!</v>
      </c>
      <c r="E157" s="7"/>
      <c r="F157" s="7"/>
    </row>
    <row r="158" spans="1:6" x14ac:dyDescent="0.2">
      <c r="B158" s="22" t="s">
        <v>122</v>
      </c>
      <c r="C158" s="16" t="e">
        <f>'建築（児童発達支援センター）'!#REF!</f>
        <v>#REF!</v>
      </c>
      <c r="E158" s="24"/>
      <c r="F158" s="24"/>
    </row>
    <row r="159" spans="1:6" x14ac:dyDescent="0.2">
      <c r="B159" s="22" t="s">
        <v>123</v>
      </c>
      <c r="C159" s="16" t="e">
        <f>'建築（児童発達支援センター）'!#REF!</f>
        <v>#REF!</v>
      </c>
      <c r="E159" s="24"/>
      <c r="F159" s="24"/>
    </row>
    <row r="160" spans="1:6" x14ac:dyDescent="0.2">
      <c r="A160" s="14">
        <v>7</v>
      </c>
      <c r="B160" s="16" t="s">
        <v>125</v>
      </c>
      <c r="C160" s="16" t="e">
        <f>'建築（児童発達支援センター）'!#REF!</f>
        <v>#REF!</v>
      </c>
    </row>
    <row r="161" spans="2:3" x14ac:dyDescent="0.2">
      <c r="B161" s="16" t="s">
        <v>124</v>
      </c>
      <c r="C161" s="16" t="e">
        <f>'建築（児童発達支援センター）'!#REF!</f>
        <v>#REF!</v>
      </c>
    </row>
    <row r="162" spans="2:3" x14ac:dyDescent="0.2">
      <c r="B162" s="16" t="s">
        <v>126</v>
      </c>
      <c r="C162" s="16" t="e">
        <f>'建築（児童発達支援センター）'!#REF!</f>
        <v>#REF!</v>
      </c>
    </row>
    <row r="163" spans="2:3" x14ac:dyDescent="0.2">
      <c r="B163" s="16" t="s">
        <v>127</v>
      </c>
      <c r="C163" s="16" t="e">
        <f>'建築（児童発達支援センター）'!#REF!</f>
        <v>#REF!</v>
      </c>
    </row>
    <row r="164" spans="2:3" x14ac:dyDescent="0.2">
      <c r="B164" s="16" t="s">
        <v>128</v>
      </c>
      <c r="C164" s="16" t="e">
        <f>'建築（児童発達支援センター）'!#REF!</f>
        <v>#REF!</v>
      </c>
    </row>
    <row r="165" spans="2:3" x14ac:dyDescent="0.2">
      <c r="B165" s="16" t="s">
        <v>129</v>
      </c>
      <c r="C165" s="16" t="e">
        <f>'建築（児童発達支援センター）'!#REF!</f>
        <v>#REF!</v>
      </c>
    </row>
    <row r="166" spans="2:3" x14ac:dyDescent="0.2">
      <c r="B166" s="16" t="s">
        <v>130</v>
      </c>
      <c r="C166" s="16" t="e">
        <f>'建築（児童発達支援センター）'!#REF!</f>
        <v>#REF!</v>
      </c>
    </row>
    <row r="167" spans="2:3" x14ac:dyDescent="0.2">
      <c r="B167" s="16" t="s">
        <v>131</v>
      </c>
      <c r="C167" s="16" t="e">
        <f>'建築（児童発達支援センター）'!#REF!</f>
        <v>#REF!</v>
      </c>
    </row>
    <row r="168" spans="2:3" x14ac:dyDescent="0.2">
      <c r="B168" s="16" t="s">
        <v>132</v>
      </c>
      <c r="C168" s="16" t="e">
        <f>'建築（児童発達支援センター）'!#REF!</f>
        <v>#REF!</v>
      </c>
    </row>
    <row r="169" spans="2:3" x14ac:dyDescent="0.2">
      <c r="B169" s="16" t="s">
        <v>133</v>
      </c>
      <c r="C169" s="16" t="e">
        <f>'建築（児童発達支援センター）'!#REF!</f>
        <v>#REF!</v>
      </c>
    </row>
    <row r="170" spans="2:3" x14ac:dyDescent="0.2">
      <c r="B170" s="16" t="s">
        <v>134</v>
      </c>
      <c r="C170" s="16" t="e">
        <f>'建築（児童発達支援センター）'!#REF!</f>
        <v>#REF!</v>
      </c>
    </row>
    <row r="171" spans="2:3" x14ac:dyDescent="0.2">
      <c r="B171" s="16" t="s">
        <v>135</v>
      </c>
      <c r="C171" s="16" t="e">
        <f>'建築（児童発達支援センター）'!#REF!</f>
        <v>#REF!</v>
      </c>
    </row>
    <row r="172" spans="2:3" x14ac:dyDescent="0.2">
      <c r="B172" s="16" t="s">
        <v>136</v>
      </c>
      <c r="C172" s="16" t="e">
        <f>'建築（児童発達支援センター）'!#REF!</f>
        <v>#REF!</v>
      </c>
    </row>
    <row r="173" spans="2:3" x14ac:dyDescent="0.2">
      <c r="B173" s="16" t="s">
        <v>137</v>
      </c>
      <c r="C173" s="16" t="e">
        <f>'建築（児童発達支援センター）'!#REF!</f>
        <v>#REF!</v>
      </c>
    </row>
    <row r="174" spans="2:3" x14ac:dyDescent="0.2">
      <c r="B174" s="16" t="s">
        <v>138</v>
      </c>
      <c r="C174" s="16" t="e">
        <f>'建築（児童発達支援センター）'!#REF!</f>
        <v>#REF!</v>
      </c>
    </row>
    <row r="175" spans="2:3" x14ac:dyDescent="0.2">
      <c r="B175" s="16" t="s">
        <v>139</v>
      </c>
      <c r="C175" s="16" t="e">
        <f>'建築（児童発達支援センター）'!#REF!</f>
        <v>#REF!</v>
      </c>
    </row>
    <row r="176" spans="2:3" x14ac:dyDescent="0.2">
      <c r="B176" s="16" t="s">
        <v>140</v>
      </c>
      <c r="C176" s="16" t="e">
        <f>'建築（児童発達支援センター）'!#REF!</f>
        <v>#REF!</v>
      </c>
    </row>
    <row r="177" spans="1:3" x14ac:dyDescent="0.2">
      <c r="B177" s="16" t="s">
        <v>141</v>
      </c>
      <c r="C177" s="16" t="e">
        <f>'建築（児童発達支援センター）'!#REF!</f>
        <v>#REF!</v>
      </c>
    </row>
    <row r="178" spans="1:3" x14ac:dyDescent="0.2">
      <c r="B178" s="16" t="s">
        <v>142</v>
      </c>
      <c r="C178" s="16" t="e">
        <f>'建築（児童発達支援センター）'!#REF!</f>
        <v>#REF!</v>
      </c>
    </row>
    <row r="179" spans="1:3" x14ac:dyDescent="0.2">
      <c r="B179" s="16" t="s">
        <v>143</v>
      </c>
      <c r="C179" s="16" t="e">
        <f>'建築（児童発達支援センター）'!#REF!</f>
        <v>#REF!</v>
      </c>
    </row>
    <row r="180" spans="1:3" x14ac:dyDescent="0.2">
      <c r="B180" s="16" t="s">
        <v>144</v>
      </c>
      <c r="C180" s="16" t="e">
        <f>'建築（児童発達支援センター）'!#REF!</f>
        <v>#REF!</v>
      </c>
    </row>
    <row r="181" spans="1:3" x14ac:dyDescent="0.2">
      <c r="B181" s="16" t="s">
        <v>145</v>
      </c>
      <c r="C181" s="16" t="e">
        <f>'建築（児童発達支援センター）'!#REF!</f>
        <v>#REF!</v>
      </c>
    </row>
    <row r="182" spans="1:3" x14ac:dyDescent="0.2">
      <c r="B182" s="16" t="s">
        <v>146</v>
      </c>
      <c r="C182" s="16" t="e">
        <f>'建築（児童発達支援センター）'!#REF!</f>
        <v>#REF!</v>
      </c>
    </row>
    <row r="183" spans="1:3" x14ac:dyDescent="0.2">
      <c r="B183" s="16" t="s">
        <v>147</v>
      </c>
      <c r="C183" s="16" t="e">
        <f>'建築（児童発達支援センター）'!#REF!</f>
        <v>#REF!</v>
      </c>
    </row>
    <row r="184" spans="1:3" x14ac:dyDescent="0.2">
      <c r="A184" s="14">
        <v>8</v>
      </c>
      <c r="B184" s="14" t="s">
        <v>75</v>
      </c>
      <c r="C184" s="16">
        <f>'建築（児童発達支援センター）'!B113</f>
        <v>0</v>
      </c>
    </row>
    <row r="185" spans="1:3" x14ac:dyDescent="0.2">
      <c r="A185" s="14">
        <v>9</v>
      </c>
      <c r="B185" s="14" t="s">
        <v>76</v>
      </c>
      <c r="C185" s="16">
        <f>'建築（児童発達支援センター）'!B123</f>
        <v>0</v>
      </c>
    </row>
    <row r="186" spans="1:3" x14ac:dyDescent="0.2">
      <c r="B186" s="16" t="s">
        <v>77</v>
      </c>
      <c r="C186" s="16">
        <f>'建築（児童発達支援センター）'!B130</f>
        <v>0</v>
      </c>
    </row>
    <row r="187" spans="1:3" x14ac:dyDescent="0.2">
      <c r="A187" s="14">
        <v>10</v>
      </c>
      <c r="B187" s="16" t="s">
        <v>148</v>
      </c>
      <c r="C187" s="16">
        <f>'建築（児童発達支援センター）'!B139</f>
        <v>0</v>
      </c>
    </row>
    <row r="188" spans="1:3" x14ac:dyDescent="0.2">
      <c r="A188" s="14">
        <v>11</v>
      </c>
      <c r="B188" s="16" t="s">
        <v>175</v>
      </c>
      <c r="C188" s="16">
        <f>'建築（児童発達支援センター）'!B148</f>
        <v>0</v>
      </c>
    </row>
    <row r="189" spans="1:3" x14ac:dyDescent="0.2">
      <c r="A189" s="14">
        <v>12</v>
      </c>
      <c r="B189" s="16" t="s">
        <v>149</v>
      </c>
      <c r="C189" s="16" t="e">
        <f>'建築（児童発達支援センター）'!#REF!</f>
        <v>#REF!</v>
      </c>
    </row>
    <row r="190" spans="1:3" x14ac:dyDescent="0.2">
      <c r="A190" s="14">
        <v>13</v>
      </c>
      <c r="B190" s="16" t="s">
        <v>150</v>
      </c>
      <c r="C190" s="16">
        <f>'建築（児童発達支援センター）'!B157</f>
        <v>0</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C21"/>
  <sheetViews>
    <sheetView topLeftCell="A7" workbookViewId="0">
      <selection activeCell="P8" sqref="P8:AB19"/>
    </sheetView>
  </sheetViews>
  <sheetFormatPr defaultColWidth="9" defaultRowHeight="12" x14ac:dyDescent="0.2"/>
  <cols>
    <col min="1" max="1" width="13.08984375" style="41" customWidth="1"/>
    <col min="2" max="28" width="3.08984375" style="36" customWidth="1"/>
    <col min="29" max="32" width="3.36328125" style="36" customWidth="1"/>
    <col min="33" max="34" width="3.08984375" style="36" customWidth="1"/>
    <col min="35" max="16384" width="9" style="36"/>
  </cols>
  <sheetData>
    <row r="1" spans="1:29" ht="30" customHeight="1" x14ac:dyDescent="0.2">
      <c r="A1" s="35" t="s">
        <v>151</v>
      </c>
      <c r="B1" s="260">
        <f>集計シート!C3</f>
        <v>0</v>
      </c>
      <c r="C1" s="261"/>
      <c r="D1" s="261"/>
      <c r="E1" s="261"/>
      <c r="F1" s="261"/>
      <c r="G1" s="261"/>
      <c r="H1" s="261"/>
      <c r="I1" s="261"/>
      <c r="J1" s="261"/>
      <c r="K1" s="261"/>
      <c r="L1" s="261"/>
      <c r="M1" s="261"/>
      <c r="N1" s="261"/>
      <c r="O1" s="261"/>
      <c r="P1" s="261"/>
      <c r="Q1" s="261"/>
      <c r="R1" s="261"/>
      <c r="S1" s="261"/>
      <c r="T1" s="261"/>
      <c r="U1" s="261"/>
      <c r="V1" s="261"/>
      <c r="W1" s="261"/>
      <c r="X1" s="261"/>
      <c r="Y1" s="261"/>
      <c r="Z1" s="261"/>
      <c r="AA1" s="261"/>
      <c r="AB1" s="262"/>
    </row>
    <row r="2" spans="1:29" ht="30" customHeight="1" x14ac:dyDescent="0.2">
      <c r="A2" s="35" t="s">
        <v>0</v>
      </c>
      <c r="B2" s="232" t="s">
        <v>152</v>
      </c>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row>
    <row r="3" spans="1:29" ht="30" customHeight="1" x14ac:dyDescent="0.2">
      <c r="A3" s="37" t="s">
        <v>153</v>
      </c>
      <c r="B3" s="233">
        <f>集計シート!C8</f>
        <v>0</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row>
    <row r="4" spans="1:29" ht="168" customHeight="1" x14ac:dyDescent="0.2">
      <c r="A4" s="37" t="s">
        <v>154</v>
      </c>
      <c r="B4" s="234"/>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6"/>
    </row>
    <row r="5" spans="1:29" ht="30" customHeight="1" x14ac:dyDescent="0.2">
      <c r="A5" s="37" t="s">
        <v>155</v>
      </c>
      <c r="B5" s="237">
        <f>集計シート!C10</f>
        <v>0</v>
      </c>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row>
    <row r="6" spans="1:29" ht="60" customHeight="1" x14ac:dyDescent="0.2">
      <c r="A6" s="34" t="s">
        <v>156</v>
      </c>
      <c r="B6" s="233" t="e">
        <f>集計シート!C15</f>
        <v>#REF!</v>
      </c>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38"/>
    </row>
    <row r="7" spans="1:29" ht="24" customHeight="1" x14ac:dyDescent="0.2">
      <c r="A7" s="238" t="s">
        <v>157</v>
      </c>
      <c r="B7" s="241" t="s">
        <v>158</v>
      </c>
      <c r="C7" s="241"/>
      <c r="D7" s="241"/>
      <c r="E7" s="241"/>
      <c r="F7" s="241" t="s">
        <v>159</v>
      </c>
      <c r="G7" s="241"/>
      <c r="H7" s="241"/>
      <c r="I7" s="241"/>
      <c r="J7" s="241"/>
      <c r="K7" s="241" t="s">
        <v>160</v>
      </c>
      <c r="L7" s="241"/>
      <c r="M7" s="241"/>
      <c r="N7" s="241"/>
      <c r="O7" s="241"/>
      <c r="P7" s="241" t="s">
        <v>161</v>
      </c>
      <c r="Q7" s="241"/>
      <c r="R7" s="241"/>
      <c r="S7" s="241"/>
      <c r="T7" s="241"/>
      <c r="U7" s="241"/>
      <c r="V7" s="241"/>
      <c r="W7" s="241"/>
      <c r="X7" s="241"/>
      <c r="Y7" s="241"/>
      <c r="Z7" s="241"/>
      <c r="AA7" s="241"/>
      <c r="AB7" s="241"/>
    </row>
    <row r="8" spans="1:29" ht="24" customHeight="1" x14ac:dyDescent="0.2">
      <c r="A8" s="239"/>
      <c r="B8" s="251">
        <v>43466</v>
      </c>
      <c r="C8" s="251"/>
      <c r="D8" s="251"/>
      <c r="E8" s="251"/>
      <c r="F8" s="252">
        <f>集計シート!C17</f>
        <v>0</v>
      </c>
      <c r="G8" s="252"/>
      <c r="H8" s="252"/>
      <c r="I8" s="252"/>
      <c r="J8" s="252"/>
      <c r="K8" s="253">
        <f>集計シート!C29</f>
        <v>0</v>
      </c>
      <c r="L8" s="253"/>
      <c r="M8" s="253"/>
      <c r="N8" s="253"/>
      <c r="O8" s="253"/>
      <c r="P8" s="242" t="e">
        <f>集計シート!C139</f>
        <v>#REF!</v>
      </c>
      <c r="Q8" s="243"/>
      <c r="R8" s="243"/>
      <c r="S8" s="243"/>
      <c r="T8" s="243"/>
      <c r="U8" s="243"/>
      <c r="V8" s="243"/>
      <c r="W8" s="243"/>
      <c r="X8" s="243"/>
      <c r="Y8" s="243"/>
      <c r="Z8" s="243"/>
      <c r="AA8" s="243"/>
      <c r="AB8" s="244"/>
    </row>
    <row r="9" spans="1:29" ht="24" customHeight="1" x14ac:dyDescent="0.2">
      <c r="A9" s="239"/>
      <c r="B9" s="251">
        <v>43497</v>
      </c>
      <c r="C9" s="251"/>
      <c r="D9" s="251"/>
      <c r="E9" s="251"/>
      <c r="F9" s="252">
        <f>集計シート!C18</f>
        <v>0</v>
      </c>
      <c r="G9" s="252"/>
      <c r="H9" s="252"/>
      <c r="I9" s="252"/>
      <c r="J9" s="252"/>
      <c r="K9" s="253">
        <f>集計シート!C30</f>
        <v>0</v>
      </c>
      <c r="L9" s="253"/>
      <c r="M9" s="253"/>
      <c r="N9" s="253"/>
      <c r="O9" s="253"/>
      <c r="P9" s="245"/>
      <c r="Q9" s="246"/>
      <c r="R9" s="246"/>
      <c r="S9" s="246"/>
      <c r="T9" s="246"/>
      <c r="U9" s="246"/>
      <c r="V9" s="246"/>
      <c r="W9" s="246"/>
      <c r="X9" s="246"/>
      <c r="Y9" s="246"/>
      <c r="Z9" s="246"/>
      <c r="AA9" s="246"/>
      <c r="AB9" s="247"/>
    </row>
    <row r="10" spans="1:29" ht="24" customHeight="1" x14ac:dyDescent="0.2">
      <c r="A10" s="239"/>
      <c r="B10" s="251">
        <v>43525</v>
      </c>
      <c r="C10" s="251"/>
      <c r="D10" s="251"/>
      <c r="E10" s="251"/>
      <c r="F10" s="252">
        <f>集計シート!C19</f>
        <v>0</v>
      </c>
      <c r="G10" s="252"/>
      <c r="H10" s="252"/>
      <c r="I10" s="252"/>
      <c r="J10" s="252"/>
      <c r="K10" s="253">
        <f>集計シート!C31</f>
        <v>0</v>
      </c>
      <c r="L10" s="253"/>
      <c r="M10" s="253"/>
      <c r="N10" s="253"/>
      <c r="O10" s="253"/>
      <c r="P10" s="245"/>
      <c r="Q10" s="246"/>
      <c r="R10" s="246"/>
      <c r="S10" s="246"/>
      <c r="T10" s="246"/>
      <c r="U10" s="246"/>
      <c r="V10" s="246"/>
      <c r="W10" s="246"/>
      <c r="X10" s="246"/>
      <c r="Y10" s="246"/>
      <c r="Z10" s="246"/>
      <c r="AA10" s="246"/>
      <c r="AB10" s="247"/>
    </row>
    <row r="11" spans="1:29" ht="24" customHeight="1" x14ac:dyDescent="0.2">
      <c r="A11" s="239"/>
      <c r="B11" s="251">
        <v>43556</v>
      </c>
      <c r="C11" s="251"/>
      <c r="D11" s="251"/>
      <c r="E11" s="251"/>
      <c r="F11" s="252" t="e">
        <f>集計シート!C20</f>
        <v>#REF!</v>
      </c>
      <c r="G11" s="252"/>
      <c r="H11" s="252"/>
      <c r="I11" s="252"/>
      <c r="J11" s="252"/>
      <c r="K11" s="253">
        <f>集計シート!C32</f>
        <v>0</v>
      </c>
      <c r="L11" s="253"/>
      <c r="M11" s="253"/>
      <c r="N11" s="253"/>
      <c r="O11" s="253"/>
      <c r="P11" s="245"/>
      <c r="Q11" s="246"/>
      <c r="R11" s="246"/>
      <c r="S11" s="246"/>
      <c r="T11" s="246"/>
      <c r="U11" s="246"/>
      <c r="V11" s="246"/>
      <c r="W11" s="246"/>
      <c r="X11" s="246"/>
      <c r="Y11" s="246"/>
      <c r="Z11" s="246"/>
      <c r="AA11" s="246"/>
      <c r="AB11" s="247"/>
    </row>
    <row r="12" spans="1:29" ht="24" customHeight="1" x14ac:dyDescent="0.2">
      <c r="A12" s="239"/>
      <c r="B12" s="251">
        <v>43586</v>
      </c>
      <c r="C12" s="251"/>
      <c r="D12" s="251"/>
      <c r="E12" s="251"/>
      <c r="F12" s="252">
        <f>集計シート!C21</f>
        <v>0</v>
      </c>
      <c r="G12" s="252"/>
      <c r="H12" s="252"/>
      <c r="I12" s="252"/>
      <c r="J12" s="252"/>
      <c r="K12" s="253">
        <f>集計シート!C33</f>
        <v>0</v>
      </c>
      <c r="L12" s="253"/>
      <c r="M12" s="253"/>
      <c r="N12" s="253"/>
      <c r="O12" s="253"/>
      <c r="P12" s="245"/>
      <c r="Q12" s="246"/>
      <c r="R12" s="246"/>
      <c r="S12" s="246"/>
      <c r="T12" s="246"/>
      <c r="U12" s="246"/>
      <c r="V12" s="246"/>
      <c r="W12" s="246"/>
      <c r="X12" s="246"/>
      <c r="Y12" s="246"/>
      <c r="Z12" s="246"/>
      <c r="AA12" s="246"/>
      <c r="AB12" s="247"/>
    </row>
    <row r="13" spans="1:29" ht="24" customHeight="1" x14ac:dyDescent="0.2">
      <c r="A13" s="239"/>
      <c r="B13" s="251">
        <v>43617</v>
      </c>
      <c r="C13" s="251"/>
      <c r="D13" s="251"/>
      <c r="E13" s="251"/>
      <c r="F13" s="252">
        <f>集計シート!C22</f>
        <v>0</v>
      </c>
      <c r="G13" s="252"/>
      <c r="H13" s="252"/>
      <c r="I13" s="252"/>
      <c r="J13" s="252"/>
      <c r="K13" s="253" t="e">
        <f>集計シート!C34</f>
        <v>#REF!</v>
      </c>
      <c r="L13" s="253"/>
      <c r="M13" s="253"/>
      <c r="N13" s="253"/>
      <c r="O13" s="253"/>
      <c r="P13" s="245"/>
      <c r="Q13" s="246"/>
      <c r="R13" s="246"/>
      <c r="S13" s="246"/>
      <c r="T13" s="246"/>
      <c r="U13" s="246"/>
      <c r="V13" s="246"/>
      <c r="W13" s="246"/>
      <c r="X13" s="246"/>
      <c r="Y13" s="246"/>
      <c r="Z13" s="246"/>
      <c r="AA13" s="246"/>
      <c r="AB13" s="247"/>
    </row>
    <row r="14" spans="1:29" ht="24" customHeight="1" x14ac:dyDescent="0.2">
      <c r="A14" s="239"/>
      <c r="B14" s="251">
        <v>43647</v>
      </c>
      <c r="C14" s="251"/>
      <c r="D14" s="251"/>
      <c r="E14" s="251"/>
      <c r="F14" s="252">
        <f>集計シート!C23</f>
        <v>0</v>
      </c>
      <c r="G14" s="252"/>
      <c r="H14" s="252"/>
      <c r="I14" s="252"/>
      <c r="J14" s="252"/>
      <c r="K14" s="253">
        <f>集計シート!C35</f>
        <v>0</v>
      </c>
      <c r="L14" s="253"/>
      <c r="M14" s="253"/>
      <c r="N14" s="253"/>
      <c r="O14" s="253"/>
      <c r="P14" s="245"/>
      <c r="Q14" s="246"/>
      <c r="R14" s="246"/>
      <c r="S14" s="246"/>
      <c r="T14" s="246"/>
      <c r="U14" s="246"/>
      <c r="V14" s="246"/>
      <c r="W14" s="246"/>
      <c r="X14" s="246"/>
      <c r="Y14" s="246"/>
      <c r="Z14" s="246"/>
      <c r="AA14" s="246"/>
      <c r="AB14" s="247"/>
    </row>
    <row r="15" spans="1:29" ht="24" customHeight="1" x14ac:dyDescent="0.2">
      <c r="A15" s="239"/>
      <c r="B15" s="251">
        <v>43678</v>
      </c>
      <c r="C15" s="251"/>
      <c r="D15" s="251"/>
      <c r="E15" s="251"/>
      <c r="F15" s="252">
        <f>集計シート!C24</f>
        <v>0</v>
      </c>
      <c r="G15" s="252"/>
      <c r="H15" s="252"/>
      <c r="I15" s="252"/>
      <c r="J15" s="252"/>
      <c r="K15" s="253">
        <f>集計シート!C36</f>
        <v>0</v>
      </c>
      <c r="L15" s="253"/>
      <c r="M15" s="253"/>
      <c r="N15" s="253"/>
      <c r="O15" s="253"/>
      <c r="P15" s="245"/>
      <c r="Q15" s="246"/>
      <c r="R15" s="246"/>
      <c r="S15" s="246"/>
      <c r="T15" s="246"/>
      <c r="U15" s="246"/>
      <c r="V15" s="246"/>
      <c r="W15" s="246"/>
      <c r="X15" s="246"/>
      <c r="Y15" s="246"/>
      <c r="Z15" s="246"/>
      <c r="AA15" s="246"/>
      <c r="AB15" s="247"/>
    </row>
    <row r="16" spans="1:29" ht="24" customHeight="1" x14ac:dyDescent="0.2">
      <c r="A16" s="239"/>
      <c r="B16" s="251">
        <v>43709</v>
      </c>
      <c r="C16" s="251"/>
      <c r="D16" s="251"/>
      <c r="E16" s="251"/>
      <c r="F16" s="252">
        <f>集計シート!C25</f>
        <v>0</v>
      </c>
      <c r="G16" s="252"/>
      <c r="H16" s="252"/>
      <c r="I16" s="252"/>
      <c r="J16" s="252"/>
      <c r="K16" s="253">
        <f>集計シート!C37</f>
        <v>0</v>
      </c>
      <c r="L16" s="253"/>
      <c r="M16" s="253"/>
      <c r="N16" s="253"/>
      <c r="O16" s="253"/>
      <c r="P16" s="245"/>
      <c r="Q16" s="246"/>
      <c r="R16" s="246"/>
      <c r="S16" s="246"/>
      <c r="T16" s="246"/>
      <c r="U16" s="246"/>
      <c r="V16" s="246"/>
      <c r="W16" s="246"/>
      <c r="X16" s="246"/>
      <c r="Y16" s="246"/>
      <c r="Z16" s="246"/>
      <c r="AA16" s="246"/>
      <c r="AB16" s="247"/>
    </row>
    <row r="17" spans="1:28" ht="24" customHeight="1" x14ac:dyDescent="0.2">
      <c r="A17" s="239"/>
      <c r="B17" s="251">
        <v>43739</v>
      </c>
      <c r="C17" s="251"/>
      <c r="D17" s="251"/>
      <c r="E17" s="251"/>
      <c r="F17" s="252">
        <f>集計シート!C26</f>
        <v>0</v>
      </c>
      <c r="G17" s="252"/>
      <c r="H17" s="252"/>
      <c r="I17" s="252"/>
      <c r="J17" s="252"/>
      <c r="K17" s="253">
        <f>集計シート!C38</f>
        <v>0</v>
      </c>
      <c r="L17" s="253"/>
      <c r="M17" s="253"/>
      <c r="N17" s="253"/>
      <c r="O17" s="253"/>
      <c r="P17" s="245"/>
      <c r="Q17" s="246"/>
      <c r="R17" s="246"/>
      <c r="S17" s="246"/>
      <c r="T17" s="246"/>
      <c r="U17" s="246"/>
      <c r="V17" s="246"/>
      <c r="W17" s="246"/>
      <c r="X17" s="246"/>
      <c r="Y17" s="246"/>
      <c r="Z17" s="246"/>
      <c r="AA17" s="246"/>
      <c r="AB17" s="247"/>
    </row>
    <row r="18" spans="1:28" ht="24" customHeight="1" x14ac:dyDescent="0.2">
      <c r="A18" s="239"/>
      <c r="B18" s="251">
        <v>43770</v>
      </c>
      <c r="C18" s="251"/>
      <c r="D18" s="251"/>
      <c r="E18" s="251"/>
      <c r="F18" s="252">
        <f>集計シート!C27</f>
        <v>0</v>
      </c>
      <c r="G18" s="252"/>
      <c r="H18" s="252"/>
      <c r="I18" s="252"/>
      <c r="J18" s="252"/>
      <c r="K18" s="253">
        <f>集計シート!C39</f>
        <v>0</v>
      </c>
      <c r="L18" s="253"/>
      <c r="M18" s="253"/>
      <c r="N18" s="253"/>
      <c r="O18" s="253"/>
      <c r="P18" s="245"/>
      <c r="Q18" s="246"/>
      <c r="R18" s="246"/>
      <c r="S18" s="246"/>
      <c r="T18" s="246"/>
      <c r="U18" s="246"/>
      <c r="V18" s="246"/>
      <c r="W18" s="246"/>
      <c r="X18" s="246"/>
      <c r="Y18" s="246"/>
      <c r="Z18" s="246"/>
      <c r="AA18" s="246"/>
      <c r="AB18" s="247"/>
    </row>
    <row r="19" spans="1:28" ht="24" customHeight="1" x14ac:dyDescent="0.2">
      <c r="A19" s="240"/>
      <c r="B19" s="251">
        <v>43800</v>
      </c>
      <c r="C19" s="251"/>
      <c r="D19" s="251"/>
      <c r="E19" s="251"/>
      <c r="F19" s="252">
        <f>集計シート!C28</f>
        <v>0</v>
      </c>
      <c r="G19" s="252"/>
      <c r="H19" s="252"/>
      <c r="I19" s="252"/>
      <c r="J19" s="252"/>
      <c r="K19" s="253">
        <f>集計シート!C40</f>
        <v>0</v>
      </c>
      <c r="L19" s="253"/>
      <c r="M19" s="253"/>
      <c r="N19" s="253"/>
      <c r="O19" s="253"/>
      <c r="P19" s="248"/>
      <c r="Q19" s="249"/>
      <c r="R19" s="249"/>
      <c r="S19" s="249"/>
      <c r="T19" s="249"/>
      <c r="U19" s="249"/>
      <c r="V19" s="249"/>
      <c r="W19" s="249"/>
      <c r="X19" s="249"/>
      <c r="Y19" s="249"/>
      <c r="Z19" s="249"/>
      <c r="AA19" s="249"/>
      <c r="AB19" s="250"/>
    </row>
    <row r="20" spans="1:28" ht="120" customHeight="1" x14ac:dyDescent="0.2">
      <c r="A20" s="39" t="s">
        <v>162</v>
      </c>
      <c r="B20" s="254">
        <f>集計シート!C140</f>
        <v>0</v>
      </c>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6"/>
    </row>
    <row r="21" spans="1:28" ht="30" customHeight="1" x14ac:dyDescent="0.2">
      <c r="A21" s="40" t="s">
        <v>163</v>
      </c>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9"/>
    </row>
  </sheetData>
  <mergeCells count="50">
    <mergeCell ref="B20:AB20"/>
    <mergeCell ref="B21:AB21"/>
    <mergeCell ref="B1:AB1"/>
    <mergeCell ref="B18:E18"/>
    <mergeCell ref="F18:J18"/>
    <mergeCell ref="K18:O18"/>
    <mergeCell ref="B19:E19"/>
    <mergeCell ref="F19:J19"/>
    <mergeCell ref="K19:O19"/>
    <mergeCell ref="B16:E16"/>
    <mergeCell ref="F16:J16"/>
    <mergeCell ref="K16:O16"/>
    <mergeCell ref="B17:E17"/>
    <mergeCell ref="F17:J17"/>
    <mergeCell ref="K17:O17"/>
    <mergeCell ref="F11:J11"/>
    <mergeCell ref="K11:O11"/>
    <mergeCell ref="K15:O15"/>
    <mergeCell ref="B12:E12"/>
    <mergeCell ref="F12:J12"/>
    <mergeCell ref="K12:O12"/>
    <mergeCell ref="B13:E13"/>
    <mergeCell ref="F13:J13"/>
    <mergeCell ref="K13:O13"/>
    <mergeCell ref="B14:E14"/>
    <mergeCell ref="F14:J14"/>
    <mergeCell ref="K14:O14"/>
    <mergeCell ref="B15:E15"/>
    <mergeCell ref="F15:J15"/>
    <mergeCell ref="A7:A19"/>
    <mergeCell ref="B7:E7"/>
    <mergeCell ref="F7:J7"/>
    <mergeCell ref="K7:O7"/>
    <mergeCell ref="P7:AB7"/>
    <mergeCell ref="P8:AB19"/>
    <mergeCell ref="B8:E8"/>
    <mergeCell ref="F8:J8"/>
    <mergeCell ref="K8:O8"/>
    <mergeCell ref="B9:E9"/>
    <mergeCell ref="F9:J9"/>
    <mergeCell ref="K9:O9"/>
    <mergeCell ref="B10:E10"/>
    <mergeCell ref="F10:J10"/>
    <mergeCell ref="K10:O10"/>
    <mergeCell ref="B11:E11"/>
    <mergeCell ref="B2:AB2"/>
    <mergeCell ref="B3:AB3"/>
    <mergeCell ref="B4:AB4"/>
    <mergeCell ref="B5:AB5"/>
    <mergeCell ref="B6:AB6"/>
  </mergeCells>
  <phoneticPr fontId="18"/>
  <pageMargins left="0.4" right="0.31" top="0.53" bottom="0.44"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2:E25"/>
  <sheetViews>
    <sheetView zoomScale="75" zoomScaleNormal="75" workbookViewId="0">
      <selection activeCell="B6" sqref="B6:C10"/>
    </sheetView>
  </sheetViews>
  <sheetFormatPr defaultColWidth="9" defaultRowHeight="13" x14ac:dyDescent="0.2"/>
  <cols>
    <col min="1" max="1" width="4.7265625" customWidth="1"/>
    <col min="3" max="3" width="13.7265625" customWidth="1"/>
    <col min="4" max="4" width="6.26953125" style="1" customWidth="1"/>
    <col min="5" max="5" width="119.453125" customWidth="1"/>
  </cols>
  <sheetData>
    <row r="2" spans="1:5" ht="33.75" customHeight="1" x14ac:dyDescent="0.2">
      <c r="A2" s="268" t="s">
        <v>267</v>
      </c>
      <c r="B2" s="269"/>
      <c r="C2" s="269"/>
      <c r="D2" s="269"/>
      <c r="E2" s="269"/>
    </row>
    <row r="3" spans="1:5" ht="33.75" customHeight="1" x14ac:dyDescent="0.2">
      <c r="A3" s="49"/>
      <c r="B3" s="49"/>
      <c r="C3" s="49"/>
      <c r="D3" s="49"/>
      <c r="E3" s="49"/>
    </row>
    <row r="4" spans="1:5" ht="18" customHeight="1" x14ac:dyDescent="0.2">
      <c r="B4" s="50"/>
    </row>
    <row r="5" spans="1:5" ht="30" customHeight="1" x14ac:dyDescent="0.2">
      <c r="B5" s="51" t="s">
        <v>312</v>
      </c>
    </row>
    <row r="6" spans="1:5" s="52" customFormat="1" ht="48.75" customHeight="1" x14ac:dyDescent="0.2">
      <c r="B6" s="270" t="s">
        <v>313</v>
      </c>
      <c r="C6" s="263"/>
      <c r="D6" s="53">
        <v>5</v>
      </c>
      <c r="E6" s="54" t="s">
        <v>29</v>
      </c>
    </row>
    <row r="7" spans="1:5" s="52" customFormat="1" ht="48.75" customHeight="1" x14ac:dyDescent="0.2">
      <c r="B7" s="270"/>
      <c r="C7" s="263"/>
      <c r="D7" s="55">
        <v>4</v>
      </c>
      <c r="E7" s="56" t="s">
        <v>30</v>
      </c>
    </row>
    <row r="8" spans="1:5" s="52" customFormat="1" ht="48.75" customHeight="1" x14ac:dyDescent="0.2">
      <c r="B8" s="270"/>
      <c r="C8" s="263"/>
      <c r="D8" s="53">
        <v>3</v>
      </c>
      <c r="E8" s="54" t="s">
        <v>31</v>
      </c>
    </row>
    <row r="9" spans="1:5" s="52" customFormat="1" ht="55.5" customHeight="1" x14ac:dyDescent="0.2">
      <c r="B9" s="270"/>
      <c r="C9" s="263"/>
      <c r="D9" s="53">
        <v>2</v>
      </c>
      <c r="E9" s="54" t="s">
        <v>32</v>
      </c>
    </row>
    <row r="10" spans="1:5" s="52" customFormat="1" ht="54" customHeight="1" x14ac:dyDescent="0.2">
      <c r="B10" s="270"/>
      <c r="C10" s="263"/>
      <c r="D10" s="53">
        <v>1</v>
      </c>
      <c r="E10" s="54" t="s">
        <v>33</v>
      </c>
    </row>
    <row r="11" spans="1:5" s="52" customFormat="1" ht="48.75" customHeight="1" x14ac:dyDescent="0.2">
      <c r="B11" s="265" t="s">
        <v>34</v>
      </c>
      <c r="C11" s="271" t="s">
        <v>311</v>
      </c>
      <c r="D11" s="53">
        <v>5</v>
      </c>
      <c r="E11" s="62" t="s">
        <v>314</v>
      </c>
    </row>
    <row r="12" spans="1:5" s="52" customFormat="1" ht="48.75" customHeight="1" x14ac:dyDescent="0.2">
      <c r="B12" s="266"/>
      <c r="C12" s="272"/>
      <c r="D12" s="55">
        <v>4</v>
      </c>
      <c r="E12" s="63" t="s">
        <v>315</v>
      </c>
    </row>
    <row r="13" spans="1:5" s="52" customFormat="1" ht="48.75" customHeight="1" x14ac:dyDescent="0.2">
      <c r="B13" s="266"/>
      <c r="C13" s="272"/>
      <c r="D13" s="53">
        <v>3</v>
      </c>
      <c r="E13" s="62" t="s">
        <v>316</v>
      </c>
    </row>
    <row r="14" spans="1:5" s="52" customFormat="1" ht="48.75" customHeight="1" x14ac:dyDescent="0.2">
      <c r="B14" s="266"/>
      <c r="C14" s="272"/>
      <c r="D14" s="53">
        <v>2</v>
      </c>
      <c r="E14" s="62" t="s">
        <v>317</v>
      </c>
    </row>
    <row r="15" spans="1:5" s="52" customFormat="1" ht="48.75" customHeight="1" x14ac:dyDescent="0.2">
      <c r="B15" s="266"/>
      <c r="C15" s="273"/>
      <c r="D15" s="53">
        <v>1</v>
      </c>
      <c r="E15" s="62" t="s">
        <v>318</v>
      </c>
    </row>
    <row r="16" spans="1:5" s="52" customFormat="1" ht="48.75" customHeight="1" x14ac:dyDescent="0.2">
      <c r="B16" s="266"/>
      <c r="C16" s="263" t="s">
        <v>35</v>
      </c>
      <c r="D16" s="53">
        <v>5</v>
      </c>
      <c r="E16" s="54" t="s">
        <v>176</v>
      </c>
    </row>
    <row r="17" spans="2:5" s="52" customFormat="1" ht="48.75" customHeight="1" x14ac:dyDescent="0.2">
      <c r="B17" s="266"/>
      <c r="C17" s="264"/>
      <c r="D17" s="55">
        <v>4</v>
      </c>
      <c r="E17" s="56" t="s">
        <v>261</v>
      </c>
    </row>
    <row r="18" spans="2:5" s="52" customFormat="1" ht="48.75" customHeight="1" x14ac:dyDescent="0.2">
      <c r="B18" s="266"/>
      <c r="C18" s="264"/>
      <c r="D18" s="53">
        <v>3</v>
      </c>
      <c r="E18" s="54" t="s">
        <v>177</v>
      </c>
    </row>
    <row r="19" spans="2:5" s="52" customFormat="1" ht="48.75" customHeight="1" x14ac:dyDescent="0.2">
      <c r="B19" s="266"/>
      <c r="C19" s="264"/>
      <c r="D19" s="53">
        <v>2</v>
      </c>
      <c r="E19" s="54" t="s">
        <v>178</v>
      </c>
    </row>
    <row r="20" spans="2:5" s="52" customFormat="1" ht="48.75" customHeight="1" x14ac:dyDescent="0.2">
      <c r="B20" s="266"/>
      <c r="C20" s="264"/>
      <c r="D20" s="53">
        <v>1</v>
      </c>
      <c r="E20" s="54" t="s">
        <v>179</v>
      </c>
    </row>
    <row r="21" spans="2:5" ht="48.75" customHeight="1" x14ac:dyDescent="0.2">
      <c r="B21" s="265" t="s">
        <v>180</v>
      </c>
      <c r="C21" s="263" t="s">
        <v>36</v>
      </c>
      <c r="D21" s="53">
        <v>5</v>
      </c>
      <c r="E21" s="54" t="s">
        <v>181</v>
      </c>
    </row>
    <row r="22" spans="2:5" ht="48.75" customHeight="1" x14ac:dyDescent="0.2">
      <c r="B22" s="266"/>
      <c r="C22" s="264"/>
      <c r="D22" s="55">
        <v>4</v>
      </c>
      <c r="E22" s="56" t="s">
        <v>319</v>
      </c>
    </row>
    <row r="23" spans="2:5" ht="48.75" customHeight="1" x14ac:dyDescent="0.2">
      <c r="B23" s="266"/>
      <c r="C23" s="264"/>
      <c r="D23" s="53">
        <v>3</v>
      </c>
      <c r="E23" s="54" t="s">
        <v>182</v>
      </c>
    </row>
    <row r="24" spans="2:5" ht="48.75" customHeight="1" x14ac:dyDescent="0.2">
      <c r="B24" s="266"/>
      <c r="C24" s="264"/>
      <c r="D24" s="53">
        <v>2</v>
      </c>
      <c r="E24" s="54" t="s">
        <v>183</v>
      </c>
    </row>
    <row r="25" spans="2:5" ht="48.75" customHeight="1" x14ac:dyDescent="0.2">
      <c r="B25" s="267"/>
      <c r="C25" s="264"/>
      <c r="D25" s="53">
        <v>1</v>
      </c>
      <c r="E25" s="54" t="s">
        <v>184</v>
      </c>
    </row>
  </sheetData>
  <sheetProtection algorithmName="SHA-512" hashValue="pWiagki7oANUMyd7Lm09UoQ6GOY7uM4cStLz1lB0ux8TDUjpjj8bciFk3Vqug2CeTkZaAfOPBqglTFsn02DnMQ==" saltValue="+8fOdl0s1OIkE90EWohTdw==" spinCount="100000" sheet="1" objects="1" scenarios="1"/>
  <mergeCells count="7">
    <mergeCell ref="C16:C20"/>
    <mergeCell ref="B21:B25"/>
    <mergeCell ref="C21:C25"/>
    <mergeCell ref="A2:E2"/>
    <mergeCell ref="B6:C10"/>
    <mergeCell ref="B11:B20"/>
    <mergeCell ref="C11:C15"/>
  </mergeCells>
  <phoneticPr fontId="18"/>
  <pageMargins left="0" right="0" top="0" bottom="0" header="0.15748031496062992" footer="0.15748031496062992"/>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建築（児童発達支援センター）</vt:lpstr>
      <vt:lpstr>集計シート</vt:lpstr>
      <vt:lpstr>利用状況ＨＰ用</vt:lpstr>
      <vt:lpstr>【参考】スコアリングガイド</vt:lpstr>
      <vt:lpstr>【参考】スコアリングガイド!Print_Area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日本自転車振興会</dc:creator>
  <cp:lastModifiedBy>村松 洋子</cp:lastModifiedBy>
  <cp:lastPrinted>2019-10-23T07:06:51Z</cp:lastPrinted>
  <dcterms:created xsi:type="dcterms:W3CDTF">2012-08-27T08:24:42Z</dcterms:created>
  <dcterms:modified xsi:type="dcterms:W3CDTF">2024-12-17T09:02:14Z</dcterms:modified>
</cp:coreProperties>
</file>