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2.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24226"/>
  <mc:AlternateContent xmlns:mc="http://schemas.openxmlformats.org/markup-compatibility/2006">
    <mc:Choice Requires="x15">
      <x15ac:absPath xmlns:x15ac="http://schemas.microsoft.com/office/spreadsheetml/2010/11/ac" url="https://foundationjka-my.sharepoint.com/personal/sawada-kaede_keirin-autorace_or_jp/Documents/デスクトップ/2023年度福祉車両関係ー【11】自己評価書（2回目）/就労支援車両/"/>
    </mc:Choice>
  </mc:AlternateContent>
  <xr:revisionPtr revIDLastSave="0" documentId="13_ncr:1_{71B98A00-5654-45D5-BAEE-91E72BD71155}" xr6:coauthVersionLast="47" xr6:coauthVersionMax="47" xr10:uidLastSave="{00000000-0000-0000-0000-000000000000}"/>
  <bookViews>
    <workbookView xWindow="6675" yWindow="3975" windowWidth="21600" windowHeight="11160" xr2:uid="{00000000-000D-0000-FFFF-FFFF00000000}"/>
  </bookViews>
  <sheets>
    <sheet name="就労支援車両" sheetId="4" r:id="rId1"/>
    <sheet name="集計" sheetId="2" state="hidden" r:id="rId2"/>
    <sheet name="公開用" sheetId="6" state="hidden" r:id="rId3"/>
    <sheet name="※" sheetId="7" state="hidden" r:id="rId4"/>
    <sheet name="【参考】スコアリングガイド(就労支援車両)" sheetId="5" r:id="rId5"/>
  </sheets>
  <definedNames>
    <definedName name="_xlnm.Print_Area" localSheetId="0">就労支援車両!$B$2:$AR$112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J27" i="4" l="1"/>
  <c r="AF27" i="4"/>
  <c r="AB27" i="4"/>
  <c r="F31" i="2" l="1"/>
  <c r="F6" i="2"/>
  <c r="A7" i="7" l="1"/>
  <c r="B2" i="6" s="1"/>
  <c r="A17" i="7"/>
  <c r="B7" i="6" s="1"/>
  <c r="C117" i="2" l="1"/>
  <c r="C116" i="2"/>
  <c r="C114" i="2"/>
  <c r="C113" i="2"/>
  <c r="C112" i="2"/>
  <c r="C111" i="2"/>
  <c r="C110" i="2"/>
  <c r="C109" i="2"/>
  <c r="C108" i="2"/>
  <c r="C107" i="2"/>
  <c r="C106" i="2"/>
  <c r="C105" i="2"/>
  <c r="C104" i="2"/>
  <c r="C103" i="2"/>
  <c r="C102" i="2"/>
  <c r="C101" i="2"/>
  <c r="C100" i="2"/>
  <c r="C99" i="2"/>
  <c r="C98" i="2"/>
  <c r="C88" i="2"/>
  <c r="C81" i="2"/>
  <c r="U16" i="6" s="1"/>
  <c r="C74" i="2"/>
  <c r="U9" i="6" s="1"/>
  <c r="C67" i="2"/>
  <c r="C60" i="2"/>
  <c r="C53" i="2"/>
  <c r="M16" i="6" s="1"/>
  <c r="C46" i="2"/>
  <c r="M9" i="6" s="1"/>
  <c r="C39" i="2"/>
  <c r="F16" i="6" s="1"/>
  <c r="C32" i="2"/>
  <c r="F9" i="6" s="1"/>
  <c r="J31" i="2"/>
  <c r="H31" i="2"/>
  <c r="C30" i="2"/>
  <c r="C29" i="2"/>
  <c r="C24" i="2"/>
  <c r="C17" i="2"/>
  <c r="F7" i="6" s="1"/>
  <c r="C15" i="2"/>
  <c r="C14" i="2"/>
  <c r="B6" i="6" s="1"/>
  <c r="C13" i="2"/>
  <c r="M4" i="6" s="1"/>
  <c r="C12" i="2"/>
  <c r="F3" i="6" s="1"/>
  <c r="C9" i="2"/>
  <c r="C8" i="2"/>
  <c r="C7" i="2"/>
  <c r="J6" i="2"/>
  <c r="H6" i="2"/>
  <c r="C5" i="2"/>
  <c r="C4" i="2"/>
  <c r="B1" i="6" s="1"/>
  <c r="F113" i="2" l="1"/>
  <c r="B22" i="6" s="1"/>
  <c r="C115" i="2"/>
  <c r="C86" i="2"/>
  <c r="U21" i="6" s="1"/>
  <c r="C85" i="2"/>
  <c r="U20" i="6" s="1"/>
  <c r="C84" i="2"/>
  <c r="U19" i="6" s="1"/>
  <c r="C83" i="2"/>
  <c r="U18" i="6" s="1"/>
  <c r="C82" i="2"/>
  <c r="U17" i="6" s="1"/>
  <c r="C80" i="2"/>
  <c r="U15" i="6" s="1"/>
  <c r="C79" i="2"/>
  <c r="U14" i="6" s="1"/>
  <c r="C78" i="2"/>
  <c r="U13" i="6" s="1"/>
  <c r="C77" i="2"/>
  <c r="U12" i="6" s="1"/>
  <c r="C76" i="2"/>
  <c r="U11" i="6" s="1"/>
  <c r="C75" i="2"/>
  <c r="U10" i="6" s="1"/>
  <c r="C72" i="2"/>
  <c r="C71" i="2"/>
  <c r="C70" i="2"/>
  <c r="C69" i="2"/>
  <c r="C68" i="2"/>
  <c r="C66" i="2"/>
  <c r="C65" i="2"/>
  <c r="C64" i="2"/>
  <c r="C63" i="2"/>
  <c r="C62" i="2"/>
  <c r="C61" i="2"/>
  <c r="C58" i="2"/>
  <c r="M21" i="6" s="1"/>
  <c r="C57" i="2"/>
  <c r="M20" i="6" s="1"/>
  <c r="C56" i="2"/>
  <c r="M19" i="6" s="1"/>
  <c r="C55" i="2"/>
  <c r="M18" i="6" s="1"/>
  <c r="C54" i="2"/>
  <c r="M17" i="6" s="1"/>
  <c r="C52" i="2"/>
  <c r="M15" i="6" s="1"/>
  <c r="C51" i="2"/>
  <c r="M14" i="6" s="1"/>
  <c r="C50" i="2"/>
  <c r="M13" i="6" s="1"/>
  <c r="C49" i="2"/>
  <c r="M12" i="6" s="1"/>
  <c r="C48" i="2"/>
  <c r="M11" i="6" s="1"/>
  <c r="C47" i="2"/>
  <c r="M10" i="6" s="1"/>
  <c r="C44" i="2"/>
  <c r="F21" i="6" s="1"/>
  <c r="C43" i="2"/>
  <c r="F20" i="6" s="1"/>
  <c r="C42" i="2"/>
  <c r="F19" i="6" s="1"/>
  <c r="C41" i="2"/>
  <c r="F18" i="6" s="1"/>
  <c r="C40" i="2"/>
  <c r="F17" i="6" s="1"/>
  <c r="C38" i="2"/>
  <c r="F15" i="6" s="1"/>
  <c r="C37" i="2"/>
  <c r="F14" i="6" s="1"/>
  <c r="C36" i="2"/>
  <c r="F13" i="6" s="1"/>
  <c r="C35" i="2"/>
  <c r="F12" i="6" s="1"/>
  <c r="C34" i="2"/>
  <c r="F11" i="6" s="1"/>
  <c r="C33" i="2"/>
  <c r="F10" i="6" s="1"/>
  <c r="C6" i="2"/>
  <c r="C3" i="2"/>
  <c r="C87" i="2"/>
  <c r="C73" i="2"/>
  <c r="C59" i="2"/>
  <c r="C45" i="2"/>
  <c r="C31" i="2" l="1"/>
</calcChain>
</file>

<file path=xl/sharedStrings.xml><?xml version="1.0" encoding="utf-8"?>
<sst xmlns="http://schemas.openxmlformats.org/spreadsheetml/2006/main" count="324" uniqueCount="250">
  <si>
    <t>補助事業番号</t>
    <rPh sb="0" eb="2">
      <t>ホジョ</t>
    </rPh>
    <rPh sb="2" eb="4">
      <t>ジギョウ</t>
    </rPh>
    <rPh sb="4" eb="6">
      <t>バンゴウ</t>
    </rPh>
    <phoneticPr fontId="3"/>
  </si>
  <si>
    <t>-</t>
  </si>
  <si>
    <t>補助事業者名</t>
    <rPh sb="0" eb="2">
      <t>ホジョ</t>
    </rPh>
    <rPh sb="2" eb="4">
      <t>ジギョウ</t>
    </rPh>
    <rPh sb="4" eb="5">
      <t>シャ</t>
    </rPh>
    <rPh sb="5" eb="6">
      <t>メイ</t>
    </rPh>
    <phoneticPr fontId="3"/>
  </si>
  <si>
    <t>作成日</t>
    <rPh sb="0" eb="3">
      <t>サクセイビ</t>
    </rPh>
    <phoneticPr fontId="3"/>
  </si>
  <si>
    <t>月</t>
    <rPh sb="0" eb="1">
      <t>ゲツ</t>
    </rPh>
    <phoneticPr fontId="3"/>
  </si>
  <si>
    <t>日</t>
    <rPh sb="0" eb="1">
      <t>ニチ</t>
    </rPh>
    <phoneticPr fontId="3"/>
  </si>
  <si>
    <t>作成者</t>
    <rPh sb="0" eb="2">
      <t>サクセイ</t>
    </rPh>
    <rPh sb="2" eb="3">
      <t>シャ</t>
    </rPh>
    <phoneticPr fontId="3"/>
  </si>
  <si>
    <t>車台（車体）番号</t>
    <rPh sb="0" eb="2">
      <t>シャダイ</t>
    </rPh>
    <rPh sb="3" eb="5">
      <t>シャタイ</t>
    </rPh>
    <rPh sb="6" eb="8">
      <t>バンゴウ</t>
    </rPh>
    <phoneticPr fontId="3"/>
  </si>
  <si>
    <t>登録・車両番号（ナンバー）</t>
    <rPh sb="0" eb="2">
      <t>トウロク</t>
    </rPh>
    <rPh sb="3" eb="5">
      <t>シャリョウ</t>
    </rPh>
    <rPh sb="5" eb="7">
      <t>バンゴウ</t>
    </rPh>
    <phoneticPr fontId="3"/>
  </si>
  <si>
    <t>選択</t>
    <rPh sb="0" eb="2">
      <t>センタク</t>
    </rPh>
    <phoneticPr fontId="3"/>
  </si>
  <si>
    <t>運行エリア</t>
    <rPh sb="0" eb="2">
      <t>ウンコウ</t>
    </rPh>
    <phoneticPr fontId="1"/>
  </si>
  <si>
    <t>施設を中心として　約</t>
    <rPh sb="0" eb="2">
      <t>シセツ</t>
    </rPh>
    <rPh sb="3" eb="5">
      <t>チュウシン</t>
    </rPh>
    <rPh sb="9" eb="10">
      <t>ヤク</t>
    </rPh>
    <phoneticPr fontId="1"/>
  </si>
  <si>
    <t>km　範囲</t>
    <rPh sb="3" eb="5">
      <t>ハンイ</t>
    </rPh>
    <phoneticPr fontId="1"/>
  </si>
  <si>
    <t>利用開始日</t>
    <rPh sb="0" eb="2">
      <t>リヨウ</t>
    </rPh>
    <rPh sb="2" eb="4">
      <t>カイシ</t>
    </rPh>
    <rPh sb="4" eb="5">
      <t>ビ</t>
    </rPh>
    <phoneticPr fontId="3"/>
  </si>
  <si>
    <t>年</t>
    <phoneticPr fontId="3"/>
  </si>
  <si>
    <t>月</t>
    <phoneticPr fontId="3"/>
  </si>
  <si>
    <t>日</t>
    <phoneticPr fontId="3"/>
  </si>
  <si>
    <t>運行距離
（㎞）</t>
    <rPh sb="0" eb="2">
      <t>ウンコウ</t>
    </rPh>
    <rPh sb="2" eb="4">
      <t>キョリ</t>
    </rPh>
    <phoneticPr fontId="3"/>
  </si>
  <si>
    <t>計</t>
    <rPh sb="0" eb="1">
      <t>ケイ</t>
    </rPh>
    <phoneticPr fontId="3"/>
  </si>
  <si>
    <t>導入形態</t>
    <rPh sb="0" eb="2">
      <t>ドウニュウ</t>
    </rPh>
    <rPh sb="2" eb="4">
      <t>ケイタイ</t>
    </rPh>
    <phoneticPr fontId="1"/>
  </si>
  <si>
    <t>種別</t>
    <rPh sb="0" eb="2">
      <t>シュベツ</t>
    </rPh>
    <phoneticPr fontId="1"/>
  </si>
  <si>
    <t>移送車１種類</t>
    <rPh sb="0" eb="2">
      <t>イソウ</t>
    </rPh>
    <rPh sb="2" eb="3">
      <t>シャ</t>
    </rPh>
    <rPh sb="4" eb="6">
      <t>シュルイ</t>
    </rPh>
    <phoneticPr fontId="1"/>
  </si>
  <si>
    <t>移送車４定員</t>
    <rPh sb="0" eb="2">
      <t>イソウ</t>
    </rPh>
    <rPh sb="2" eb="3">
      <t>シャ</t>
    </rPh>
    <rPh sb="4" eb="6">
      <t>テイイン</t>
    </rPh>
    <phoneticPr fontId="1"/>
  </si>
  <si>
    <t>効果</t>
    <rPh sb="0" eb="2">
      <t>コウカ</t>
    </rPh>
    <phoneticPr fontId="3"/>
  </si>
  <si>
    <t>稼働日数が増加した。</t>
    <rPh sb="0" eb="2">
      <t>カドウ</t>
    </rPh>
    <rPh sb="2" eb="4">
      <t>ニッスウ</t>
    </rPh>
    <rPh sb="5" eb="7">
      <t>ゾウカ</t>
    </rPh>
    <phoneticPr fontId="3"/>
  </si>
  <si>
    <t>その他　⇒</t>
    <rPh sb="2" eb="3">
      <t>タ</t>
    </rPh>
    <phoneticPr fontId="3"/>
  </si>
  <si>
    <t>より効率的な運用が可能になった。（他の車両との連携等）</t>
    <phoneticPr fontId="3"/>
  </si>
  <si>
    <t>運用コストが下がった。</t>
    <phoneticPr fontId="3"/>
  </si>
  <si>
    <t>２．以下の評価項目について、ご記入ください。</t>
    <rPh sb="2" eb="4">
      <t>イカ</t>
    </rPh>
    <rPh sb="5" eb="7">
      <t>ヒョウカ</t>
    </rPh>
    <rPh sb="7" eb="9">
      <t>コウモク</t>
    </rPh>
    <rPh sb="15" eb="17">
      <t>キニュウ</t>
    </rPh>
    <phoneticPr fontId="3"/>
  </si>
  <si>
    <t>(1) 受益者
（ニーズ）</t>
    <rPh sb="4" eb="7">
      <t>ジュエキシャ</t>
    </rPh>
    <phoneticPr fontId="3"/>
  </si>
  <si>
    <t>採点</t>
    <rPh sb="0" eb="2">
      <t>サイテン</t>
    </rPh>
    <phoneticPr fontId="3"/>
  </si>
  <si>
    <t>(2) 
事
業
内
容</t>
    <phoneticPr fontId="3"/>
  </si>
  <si>
    <t>事業の
発展性</t>
    <rPh sb="0" eb="2">
      <t>ジギョウ</t>
    </rPh>
    <rPh sb="4" eb="6">
      <t>ハッテン</t>
    </rPh>
    <rPh sb="6" eb="7">
      <t>セイ</t>
    </rPh>
    <phoneticPr fontId="3"/>
  </si>
  <si>
    <t>(3)
達
成
目
標</t>
    <rPh sb="4" eb="5">
      <t>ダツ</t>
    </rPh>
    <rPh sb="6" eb="7">
      <t>セイ</t>
    </rPh>
    <rPh sb="8" eb="9">
      <t>メ</t>
    </rPh>
    <rPh sb="10" eb="11">
      <t>シルベ</t>
    </rPh>
    <phoneticPr fontId="3"/>
  </si>
  <si>
    <t>［達成値］</t>
    <rPh sb="1" eb="3">
      <t>タッセイ</t>
    </rPh>
    <rPh sb="3" eb="4">
      <t>チ</t>
    </rPh>
    <phoneticPr fontId="3"/>
  </si>
  <si>
    <t>施設名</t>
    <rPh sb="0" eb="2">
      <t>シセツ</t>
    </rPh>
    <rPh sb="2" eb="3">
      <t>メイ</t>
    </rPh>
    <phoneticPr fontId="1"/>
  </si>
  <si>
    <t>所在地</t>
    <rPh sb="0" eb="3">
      <t>ショザイチ</t>
    </rPh>
    <phoneticPr fontId="1"/>
  </si>
  <si>
    <t>対象者</t>
    <rPh sb="0" eb="3">
      <t>タイショウシャ</t>
    </rPh>
    <phoneticPr fontId="1"/>
  </si>
  <si>
    <t>その他</t>
    <rPh sb="2" eb="3">
      <t>タ</t>
    </rPh>
    <phoneticPr fontId="1"/>
  </si>
  <si>
    <t>補助事業番号</t>
    <rPh sb="0" eb="2">
      <t>ホジョ</t>
    </rPh>
    <rPh sb="2" eb="4">
      <t>ジギョウ</t>
    </rPh>
    <rPh sb="4" eb="6">
      <t>バンゴウ</t>
    </rPh>
    <phoneticPr fontId="1"/>
  </si>
  <si>
    <t>補助事業者名</t>
    <rPh sb="0" eb="2">
      <t>ホジョ</t>
    </rPh>
    <rPh sb="2" eb="4">
      <t>ジギョウ</t>
    </rPh>
    <rPh sb="4" eb="5">
      <t>シャ</t>
    </rPh>
    <rPh sb="5" eb="6">
      <t>メイ</t>
    </rPh>
    <phoneticPr fontId="1"/>
  </si>
  <si>
    <t>補助事業名</t>
    <rPh sb="0" eb="2">
      <t>ホジョ</t>
    </rPh>
    <rPh sb="2" eb="4">
      <t>ジギョウ</t>
    </rPh>
    <rPh sb="4" eb="5">
      <t>メイ</t>
    </rPh>
    <phoneticPr fontId="1"/>
  </si>
  <si>
    <t>作成日</t>
    <rPh sb="0" eb="3">
      <t>サクセイビ</t>
    </rPh>
    <phoneticPr fontId="1"/>
  </si>
  <si>
    <t>作成者</t>
    <rPh sb="0" eb="3">
      <t>サクセイシャ</t>
    </rPh>
    <phoneticPr fontId="1"/>
  </si>
  <si>
    <t>車台番号</t>
    <rPh sb="0" eb="4">
      <t>シャダイバンゴウ</t>
    </rPh>
    <phoneticPr fontId="1"/>
  </si>
  <si>
    <t>登録番号</t>
    <rPh sb="0" eb="2">
      <t>トウロク</t>
    </rPh>
    <rPh sb="2" eb="4">
      <t>バンゴウ</t>
    </rPh>
    <phoneticPr fontId="1"/>
  </si>
  <si>
    <t>施設への送迎</t>
    <rPh sb="0" eb="2">
      <t>シセツ</t>
    </rPh>
    <rPh sb="4" eb="6">
      <t>ソウゲイ</t>
    </rPh>
    <phoneticPr fontId="1"/>
  </si>
  <si>
    <t>医療機関への通院</t>
    <rPh sb="0" eb="2">
      <t>イリョウ</t>
    </rPh>
    <rPh sb="2" eb="4">
      <t>キカン</t>
    </rPh>
    <rPh sb="6" eb="8">
      <t>ツウイン</t>
    </rPh>
    <phoneticPr fontId="1"/>
  </si>
  <si>
    <t>利用者の買い物</t>
    <rPh sb="0" eb="3">
      <t>リヨウシャ</t>
    </rPh>
    <rPh sb="4" eb="5">
      <t>カ</t>
    </rPh>
    <rPh sb="6" eb="7">
      <t>モノ</t>
    </rPh>
    <phoneticPr fontId="1"/>
  </si>
  <si>
    <t>レクリエーション</t>
    <phoneticPr fontId="1"/>
  </si>
  <si>
    <t>地域活動</t>
    <rPh sb="0" eb="2">
      <t>チイキ</t>
    </rPh>
    <rPh sb="2" eb="4">
      <t>カツドウ</t>
    </rPh>
    <phoneticPr fontId="1"/>
  </si>
  <si>
    <t>その他</t>
    <rPh sb="2" eb="3">
      <t>タ</t>
    </rPh>
    <phoneticPr fontId="1"/>
  </si>
  <si>
    <t>その他内容</t>
    <rPh sb="2" eb="3">
      <t>タ</t>
    </rPh>
    <rPh sb="3" eb="5">
      <t>ナイヨウ</t>
    </rPh>
    <phoneticPr fontId="1"/>
  </si>
  <si>
    <t>運行エリア</t>
    <rPh sb="0" eb="2">
      <t>ウンコウ</t>
    </rPh>
    <phoneticPr fontId="1"/>
  </si>
  <si>
    <t>km</t>
    <phoneticPr fontId="1"/>
  </si>
  <si>
    <t>利用開始日</t>
    <rPh sb="0" eb="2">
      <t>リヨウ</t>
    </rPh>
    <rPh sb="2" eb="5">
      <t>カイシビ</t>
    </rPh>
    <phoneticPr fontId="1"/>
  </si>
  <si>
    <t>年</t>
    <rPh sb="0" eb="1">
      <t>ネン</t>
    </rPh>
    <phoneticPr fontId="1"/>
  </si>
  <si>
    <t>月</t>
    <rPh sb="0" eb="1">
      <t>ガツ</t>
    </rPh>
    <phoneticPr fontId="1"/>
  </si>
  <si>
    <t>日</t>
    <rPh sb="0" eb="1">
      <t>ニチ</t>
    </rPh>
    <phoneticPr fontId="1"/>
  </si>
  <si>
    <t>運行日数</t>
    <rPh sb="0" eb="2">
      <t>ウンコウ</t>
    </rPh>
    <rPh sb="2" eb="4">
      <t>ニッスウ</t>
    </rPh>
    <phoneticPr fontId="1"/>
  </si>
  <si>
    <t>利用者数</t>
    <rPh sb="0" eb="2">
      <t>リヨウ</t>
    </rPh>
    <rPh sb="2" eb="3">
      <t>シャ</t>
    </rPh>
    <rPh sb="3" eb="4">
      <t>スウ</t>
    </rPh>
    <phoneticPr fontId="1"/>
  </si>
  <si>
    <t>利用回数</t>
    <rPh sb="0" eb="2">
      <t>リヨウ</t>
    </rPh>
    <rPh sb="2" eb="4">
      <t>カイスウ</t>
    </rPh>
    <phoneticPr fontId="1"/>
  </si>
  <si>
    <t>運行距離</t>
    <rPh sb="0" eb="2">
      <t>ウンコウ</t>
    </rPh>
    <rPh sb="2" eb="4">
      <t>キョリ</t>
    </rPh>
    <phoneticPr fontId="1"/>
  </si>
  <si>
    <t>10日に満たない理由</t>
    <rPh sb="2" eb="3">
      <t>ニチ</t>
    </rPh>
    <rPh sb="4" eb="5">
      <t>ミ</t>
    </rPh>
    <rPh sb="8" eb="10">
      <t>リユウ</t>
    </rPh>
    <phoneticPr fontId="1"/>
  </si>
  <si>
    <t>導入の効果</t>
    <rPh sb="0" eb="2">
      <t>ドウニュウ</t>
    </rPh>
    <rPh sb="3" eb="5">
      <t>コウカ</t>
    </rPh>
    <phoneticPr fontId="1"/>
  </si>
  <si>
    <t>稼働日数が増加</t>
    <rPh sb="0" eb="2">
      <t>カドウ</t>
    </rPh>
    <rPh sb="2" eb="4">
      <t>ニッスウ</t>
    </rPh>
    <rPh sb="5" eb="7">
      <t>ゾウカ</t>
    </rPh>
    <phoneticPr fontId="1"/>
  </si>
  <si>
    <t>運行エリアが拡大</t>
    <rPh sb="0" eb="2">
      <t>ウンコウ</t>
    </rPh>
    <rPh sb="6" eb="8">
      <t>カクダイ</t>
    </rPh>
    <phoneticPr fontId="1"/>
  </si>
  <si>
    <t>受益者の身体的負担が軽減</t>
    <rPh sb="0" eb="3">
      <t>ジュエキシャ</t>
    </rPh>
    <rPh sb="4" eb="7">
      <t>シンタイテキ</t>
    </rPh>
    <rPh sb="7" eb="9">
      <t>フタン</t>
    </rPh>
    <rPh sb="10" eb="12">
      <t>ケイゲン</t>
    </rPh>
    <phoneticPr fontId="1"/>
  </si>
  <si>
    <t>受益者の精神的負担が軽減</t>
    <rPh sb="0" eb="3">
      <t>ジュエキシャ</t>
    </rPh>
    <rPh sb="4" eb="7">
      <t>セイシンテキ</t>
    </rPh>
    <rPh sb="7" eb="9">
      <t>フタン</t>
    </rPh>
    <rPh sb="10" eb="12">
      <t>ケイゲン</t>
    </rPh>
    <phoneticPr fontId="1"/>
  </si>
  <si>
    <t>効率的な運用が可能となった</t>
    <rPh sb="0" eb="3">
      <t>コウリツテキ</t>
    </rPh>
    <rPh sb="4" eb="6">
      <t>ウンヨウ</t>
    </rPh>
    <rPh sb="7" eb="9">
      <t>カノウ</t>
    </rPh>
    <phoneticPr fontId="1"/>
  </si>
  <si>
    <t>運転者の精神的負担が軽減</t>
    <rPh sb="0" eb="3">
      <t>ウンテンシャ</t>
    </rPh>
    <rPh sb="4" eb="7">
      <t>セイシンテキ</t>
    </rPh>
    <rPh sb="7" eb="9">
      <t>フタン</t>
    </rPh>
    <rPh sb="10" eb="12">
      <t>ケイゲン</t>
    </rPh>
    <phoneticPr fontId="1"/>
  </si>
  <si>
    <t>運転者の身体的負担が軽減</t>
    <rPh sb="0" eb="3">
      <t>ウンテンシャ</t>
    </rPh>
    <rPh sb="4" eb="6">
      <t>シンタイ</t>
    </rPh>
    <rPh sb="6" eb="7">
      <t>テキ</t>
    </rPh>
    <rPh sb="7" eb="9">
      <t>フタン</t>
    </rPh>
    <rPh sb="10" eb="12">
      <t>ケイゲン</t>
    </rPh>
    <phoneticPr fontId="1"/>
  </si>
  <si>
    <t>運用コストの低下</t>
    <rPh sb="0" eb="2">
      <t>ウンヨウ</t>
    </rPh>
    <rPh sb="6" eb="8">
      <t>テイカ</t>
    </rPh>
    <phoneticPr fontId="1"/>
  </si>
  <si>
    <t>最も効果があったこと</t>
    <rPh sb="0" eb="1">
      <t>モット</t>
    </rPh>
    <rPh sb="2" eb="4">
      <t>コウカ</t>
    </rPh>
    <phoneticPr fontId="1"/>
  </si>
  <si>
    <t>ニーズ</t>
    <phoneticPr fontId="1"/>
  </si>
  <si>
    <t>ニーズ採点</t>
    <rPh sb="3" eb="5">
      <t>サイテン</t>
    </rPh>
    <phoneticPr fontId="1"/>
  </si>
  <si>
    <t>新規性・継続の必要性</t>
    <rPh sb="0" eb="3">
      <t>シンキセイ</t>
    </rPh>
    <rPh sb="4" eb="6">
      <t>ケイゾク</t>
    </rPh>
    <rPh sb="7" eb="10">
      <t>ヒツヨウセイ</t>
    </rPh>
    <phoneticPr fontId="1"/>
  </si>
  <si>
    <t>新規・継続採点</t>
    <rPh sb="0" eb="2">
      <t>シンキ</t>
    </rPh>
    <rPh sb="3" eb="5">
      <t>ケイゾク</t>
    </rPh>
    <rPh sb="5" eb="7">
      <t>サイテン</t>
    </rPh>
    <phoneticPr fontId="1"/>
  </si>
  <si>
    <t>事業の発展性</t>
    <rPh sb="0" eb="2">
      <t>ジギョウ</t>
    </rPh>
    <rPh sb="3" eb="6">
      <t>ハッテンセイ</t>
    </rPh>
    <phoneticPr fontId="1"/>
  </si>
  <si>
    <t>事業の発展性採点</t>
    <rPh sb="0" eb="2">
      <t>ジギョウ</t>
    </rPh>
    <rPh sb="3" eb="6">
      <t>ハッテンセイ</t>
    </rPh>
    <rPh sb="6" eb="8">
      <t>サイテン</t>
    </rPh>
    <phoneticPr fontId="1"/>
  </si>
  <si>
    <t>達成値</t>
    <rPh sb="0" eb="2">
      <t>タッセイ</t>
    </rPh>
    <rPh sb="2" eb="3">
      <t>チ</t>
    </rPh>
    <phoneticPr fontId="1"/>
  </si>
  <si>
    <t>達成状況</t>
    <rPh sb="0" eb="2">
      <t>タッセイ</t>
    </rPh>
    <rPh sb="2" eb="4">
      <t>ジョウキョウ</t>
    </rPh>
    <phoneticPr fontId="1"/>
  </si>
  <si>
    <t>具体的内容</t>
    <rPh sb="0" eb="3">
      <t>グタイテキ</t>
    </rPh>
    <rPh sb="3" eb="5">
      <t>ナイヨウ</t>
    </rPh>
    <phoneticPr fontId="1"/>
  </si>
  <si>
    <t>採点</t>
    <rPh sb="0" eb="2">
      <t>サイテン</t>
    </rPh>
    <phoneticPr fontId="1"/>
  </si>
  <si>
    <t>事業の成果・波及</t>
    <rPh sb="0" eb="2">
      <t>ジギョウ</t>
    </rPh>
    <rPh sb="3" eb="5">
      <t>セイカ</t>
    </rPh>
    <rPh sb="6" eb="8">
      <t>ハキュウ</t>
    </rPh>
    <phoneticPr fontId="1"/>
  </si>
  <si>
    <t>最終的に目指すことの達成状況</t>
    <rPh sb="0" eb="3">
      <t>サイシュウテキ</t>
    </rPh>
    <rPh sb="4" eb="6">
      <t>メザ</t>
    </rPh>
    <rPh sb="10" eb="12">
      <t>タッセイ</t>
    </rPh>
    <rPh sb="12" eb="14">
      <t>ジョウキョウ</t>
    </rPh>
    <phoneticPr fontId="1"/>
  </si>
  <si>
    <t>事業者の声</t>
    <rPh sb="0" eb="3">
      <t>ジギョウシャ</t>
    </rPh>
    <rPh sb="4" eb="5">
      <t>コエ</t>
    </rPh>
    <phoneticPr fontId="1"/>
  </si>
  <si>
    <t>利用者の声</t>
    <rPh sb="0" eb="3">
      <t>リヨウシャ</t>
    </rPh>
    <rPh sb="4" eb="5">
      <t>コエ</t>
    </rPh>
    <phoneticPr fontId="1"/>
  </si>
  <si>
    <t>利用者ご家族の声</t>
    <rPh sb="0" eb="3">
      <t>リヨウシャ</t>
    </rPh>
    <rPh sb="4" eb="6">
      <t>カゾク</t>
    </rPh>
    <rPh sb="7" eb="8">
      <t>コエ</t>
    </rPh>
    <phoneticPr fontId="1"/>
  </si>
  <si>
    <t>特記事項、課題</t>
    <rPh sb="0" eb="2">
      <t>トッキ</t>
    </rPh>
    <rPh sb="2" eb="4">
      <t>ジコウ</t>
    </rPh>
    <rPh sb="5" eb="7">
      <t>カダイ</t>
    </rPh>
    <phoneticPr fontId="1"/>
  </si>
  <si>
    <t>補足、要望等</t>
    <rPh sb="0" eb="2">
      <t>ホソク</t>
    </rPh>
    <rPh sb="3" eb="5">
      <t>ヨウボウ</t>
    </rPh>
    <rPh sb="5" eb="6">
      <t>ナド</t>
    </rPh>
    <phoneticPr fontId="1"/>
  </si>
  <si>
    <t>計</t>
    <rPh sb="0" eb="1">
      <t>ケイ</t>
    </rPh>
    <phoneticPr fontId="1"/>
  </si>
  <si>
    <t>利用者本人</t>
    <rPh sb="0" eb="3">
      <t>リヨウシャ</t>
    </rPh>
    <rPh sb="3" eb="5">
      <t>ホンニン</t>
    </rPh>
    <phoneticPr fontId="1"/>
  </si>
  <si>
    <t>利用者家族</t>
    <rPh sb="0" eb="3">
      <t>リヨウシャ</t>
    </rPh>
    <rPh sb="3" eb="5">
      <t>カゾク</t>
    </rPh>
    <phoneticPr fontId="1"/>
  </si>
  <si>
    <t>施設職員</t>
    <rPh sb="0" eb="2">
      <t>シセツ</t>
    </rPh>
    <rPh sb="2" eb="4">
      <t>ショクイン</t>
    </rPh>
    <phoneticPr fontId="1"/>
  </si>
  <si>
    <t>その他</t>
    <rPh sb="2" eb="3">
      <t>タ</t>
    </rPh>
    <phoneticPr fontId="1"/>
  </si>
  <si>
    <t>その他内容</t>
    <rPh sb="2" eb="3">
      <t>タ</t>
    </rPh>
    <rPh sb="3" eb="5">
      <t>ナイヨウ</t>
    </rPh>
    <phoneticPr fontId="1"/>
  </si>
  <si>
    <t>1更新</t>
    <rPh sb="1" eb="3">
      <t>コウシン</t>
    </rPh>
    <phoneticPr fontId="1"/>
  </si>
  <si>
    <t>2増車</t>
    <rPh sb="1" eb="3">
      <t>ゾウシャ</t>
    </rPh>
    <phoneticPr fontId="1"/>
  </si>
  <si>
    <t>3新規</t>
    <rPh sb="1" eb="3">
      <t>シンキ</t>
    </rPh>
    <phoneticPr fontId="1"/>
  </si>
  <si>
    <t>1移送車1</t>
    <rPh sb="1" eb="3">
      <t>イソウ</t>
    </rPh>
    <rPh sb="3" eb="4">
      <t>シャ</t>
    </rPh>
    <phoneticPr fontId="1"/>
  </si>
  <si>
    <t>2移送車2</t>
    <rPh sb="1" eb="3">
      <t>イソウ</t>
    </rPh>
    <rPh sb="3" eb="4">
      <t>シャ</t>
    </rPh>
    <phoneticPr fontId="1"/>
  </si>
  <si>
    <t>3移送車3</t>
    <rPh sb="1" eb="3">
      <t>イソウ</t>
    </rPh>
    <rPh sb="3" eb="4">
      <t>シャ</t>
    </rPh>
    <phoneticPr fontId="1"/>
  </si>
  <si>
    <t>4移送車4</t>
    <rPh sb="1" eb="3">
      <t>イソウ</t>
    </rPh>
    <rPh sb="3" eb="4">
      <t>シャ</t>
    </rPh>
    <phoneticPr fontId="1"/>
  </si>
  <si>
    <t>1子ども</t>
    <rPh sb="1" eb="2">
      <t>コ</t>
    </rPh>
    <phoneticPr fontId="1"/>
  </si>
  <si>
    <t>2障害児・者</t>
    <rPh sb="1" eb="3">
      <t>ショウガイ</t>
    </rPh>
    <rPh sb="3" eb="4">
      <t>ジ</t>
    </rPh>
    <rPh sb="5" eb="6">
      <t>シャ</t>
    </rPh>
    <phoneticPr fontId="1"/>
  </si>
  <si>
    <t>(1)
受益者（ニーズ）</t>
    <rPh sb="4" eb="7">
      <t>ジュエキシャ</t>
    </rPh>
    <phoneticPr fontId="3"/>
  </si>
  <si>
    <t>受益対象者、ニーズの想定は適切であり、当該受益者のニーズに沿った適切な事業を実施することができた。また加えて、想定した受益者を超えて、補助事業の効果が大きな広がりを見せている。</t>
  </si>
  <si>
    <t>受益対象者、ニーズの想定は適切であり、当該受益者のニーズに沿った適切な事業を実施することができた。</t>
  </si>
  <si>
    <t>受益対象者、ニーズの想定の一部に誤りがあり、計画変更が必要であった。または、受益対象者、ニーズの想定は適切であったものの、計画に問題があり当該受益者のニーズに対応するために、大幅な計画変更が必要であった。</t>
  </si>
  <si>
    <t>受益対象者、ニーズの想定に大きな誤りがあった。または、受益対象者、ニーズの想定に誤りがなかったものの、本事業の内容との齟齬が大きく、計画変更を行っても当該受益者のニーズに対応することができなかった。</t>
  </si>
  <si>
    <t>(2)
事業
内容</t>
    <rPh sb="4" eb="6">
      <t>ジギョウ</t>
    </rPh>
    <rPh sb="7" eb="8">
      <t>ナイ</t>
    </rPh>
    <rPh sb="8" eb="9">
      <t>カタチ</t>
    </rPh>
    <phoneticPr fontId="3"/>
  </si>
  <si>
    <t>事業の新規性（新たな発想による、または新分野への取組み）または
継続の必要性</t>
    <rPh sb="7" eb="8">
      <t>アラ</t>
    </rPh>
    <rPh sb="10" eb="12">
      <t>ハッソウ</t>
    </rPh>
    <rPh sb="19" eb="22">
      <t>シンブンヤ</t>
    </rPh>
    <rPh sb="24" eb="26">
      <t>トリク</t>
    </rPh>
    <phoneticPr fontId="1"/>
  </si>
  <si>
    <t>【新規性】　事前計画で予定した以上の新規性があった。又は他にない取組を行うことができた。 
【継続の必要性】　事前計画で想定した以上の必要性があった。</t>
    <rPh sb="1" eb="4">
      <t>シンキセイ</t>
    </rPh>
    <rPh sb="6" eb="8">
      <t>ジゼン</t>
    </rPh>
    <rPh sb="8" eb="10">
      <t>ケイカク</t>
    </rPh>
    <rPh sb="11" eb="13">
      <t>ヨテイ</t>
    </rPh>
    <rPh sb="15" eb="17">
      <t>イジョウ</t>
    </rPh>
    <rPh sb="18" eb="21">
      <t>シンキセイ</t>
    </rPh>
    <rPh sb="26" eb="27">
      <t>マタ</t>
    </rPh>
    <rPh sb="28" eb="29">
      <t>タ</t>
    </rPh>
    <rPh sb="32" eb="34">
      <t>トリクミ</t>
    </rPh>
    <rPh sb="35" eb="36">
      <t>オコナ</t>
    </rPh>
    <rPh sb="47" eb="49">
      <t>ケイゾク</t>
    </rPh>
    <rPh sb="50" eb="53">
      <t>ヒツヨウセイ</t>
    </rPh>
    <rPh sb="64" eb="66">
      <t>イジョウ</t>
    </rPh>
    <rPh sb="67" eb="69">
      <t>ヒツヨウ</t>
    </rPh>
    <rPh sb="69" eb="70">
      <t>セイ</t>
    </rPh>
    <phoneticPr fontId="1"/>
  </si>
  <si>
    <t>【新規性】　事前計画の予定を下回ったが、ある程度の新規性はあった。
【継続の必要性】　事業計画の想定を下回ったが、ある程度の必要性があった。</t>
    <rPh sb="6" eb="8">
      <t>ジゼン</t>
    </rPh>
    <rPh sb="8" eb="10">
      <t>ケイカク</t>
    </rPh>
    <rPh sb="11" eb="13">
      <t>ヨテイ</t>
    </rPh>
    <rPh sb="14" eb="16">
      <t>シタマワ</t>
    </rPh>
    <rPh sb="22" eb="24">
      <t>テイド</t>
    </rPh>
    <rPh sb="25" eb="27">
      <t>シンキ</t>
    </rPh>
    <rPh sb="27" eb="28">
      <t>セイ</t>
    </rPh>
    <rPh sb="43" eb="45">
      <t>ジギョウ</t>
    </rPh>
    <rPh sb="45" eb="47">
      <t>ケイカク</t>
    </rPh>
    <rPh sb="48" eb="50">
      <t>ソウテイ</t>
    </rPh>
    <rPh sb="51" eb="53">
      <t>シタマワ</t>
    </rPh>
    <rPh sb="59" eb="61">
      <t>テイド</t>
    </rPh>
    <rPh sb="62" eb="64">
      <t>ヒツヨウ</t>
    </rPh>
    <rPh sb="64" eb="65">
      <t>セイ</t>
    </rPh>
    <phoneticPr fontId="1"/>
  </si>
  <si>
    <t>【新規性】　新規性は乏しかった。
【継続の必要性】　必要性は乏しかった。</t>
    <rPh sb="6" eb="8">
      <t>シンキ</t>
    </rPh>
    <rPh sb="8" eb="9">
      <t>セイ</t>
    </rPh>
    <rPh sb="10" eb="11">
      <t>トボ</t>
    </rPh>
    <rPh sb="26" eb="28">
      <t>ヒツヨウ</t>
    </rPh>
    <rPh sb="28" eb="29">
      <t>セイ</t>
    </rPh>
    <rPh sb="30" eb="31">
      <t>トボ</t>
    </rPh>
    <phoneticPr fontId="1"/>
  </si>
  <si>
    <t>【新規性】　新規性は無かった。
【継続の必要性】　必要性は無かった。</t>
    <rPh sb="6" eb="8">
      <t>シンキ</t>
    </rPh>
    <rPh sb="8" eb="9">
      <t>セイ</t>
    </rPh>
    <rPh sb="10" eb="11">
      <t>ナ</t>
    </rPh>
    <rPh sb="25" eb="28">
      <t>ヒツヨウセイ</t>
    </rPh>
    <rPh sb="29" eb="30">
      <t>ナ</t>
    </rPh>
    <phoneticPr fontId="1"/>
  </si>
  <si>
    <t>事業の
発展性
（事業完了後に想定される効果等）</t>
    <rPh sb="0" eb="2">
      <t>ジギョウ</t>
    </rPh>
    <rPh sb="4" eb="7">
      <t>ハッテンセイ</t>
    </rPh>
    <rPh sb="9" eb="11">
      <t>ジギョウ</t>
    </rPh>
    <rPh sb="11" eb="13">
      <t>カンリョウ</t>
    </rPh>
    <rPh sb="13" eb="14">
      <t>ゴ</t>
    </rPh>
    <rPh sb="15" eb="17">
      <t>ソウテイ</t>
    </rPh>
    <rPh sb="20" eb="22">
      <t>コウカ</t>
    </rPh>
    <rPh sb="22" eb="23">
      <t>トウ</t>
    </rPh>
    <phoneticPr fontId="3"/>
  </si>
  <si>
    <t>事前計画の想定を上回る、具体的な効果等があった。</t>
    <rPh sb="5" eb="7">
      <t>ソウテイ</t>
    </rPh>
    <rPh sb="16" eb="18">
      <t>コウカ</t>
    </rPh>
    <rPh sb="18" eb="19">
      <t>トウ</t>
    </rPh>
    <phoneticPr fontId="1"/>
  </si>
  <si>
    <t>事前計画の想定は若干下回ったが、具体的な効果等があった。</t>
    <rPh sb="0" eb="2">
      <t>ジゼン</t>
    </rPh>
    <rPh sb="20" eb="22">
      <t>コウカ</t>
    </rPh>
    <rPh sb="22" eb="23">
      <t>トウ</t>
    </rPh>
    <phoneticPr fontId="1"/>
  </si>
  <si>
    <t>事前計画で想定したレベルにはまだ至っていないが、具体的な効果等が発現する十分な見込みがある。</t>
    <rPh sb="24" eb="27">
      <t>グタイテキ</t>
    </rPh>
    <rPh sb="28" eb="30">
      <t>コウカ</t>
    </rPh>
    <rPh sb="30" eb="31">
      <t>トウ</t>
    </rPh>
    <rPh sb="32" eb="34">
      <t>ハツゲン</t>
    </rPh>
    <rPh sb="36" eb="38">
      <t>ジュウブン</t>
    </rPh>
    <phoneticPr fontId="1"/>
  </si>
  <si>
    <t>具体的な効果等の発現は難しい。</t>
    <rPh sb="4" eb="6">
      <t>コウカ</t>
    </rPh>
    <rPh sb="6" eb="7">
      <t>トウ</t>
    </rPh>
    <rPh sb="8" eb="10">
      <t>ハツゲン</t>
    </rPh>
    <phoneticPr fontId="1"/>
  </si>
  <si>
    <t>事業の
成果・
波及</t>
    <rPh sb="0" eb="2">
      <t>ジギョウ</t>
    </rPh>
    <rPh sb="4" eb="6">
      <t>セイカ</t>
    </rPh>
    <rPh sb="8" eb="10">
      <t>ハキュウ</t>
    </rPh>
    <phoneticPr fontId="3"/>
  </si>
  <si>
    <t>［具体的内容］</t>
    <phoneticPr fontId="1"/>
  </si>
  <si>
    <t>［達成状況］</t>
    <phoneticPr fontId="1"/>
  </si>
  <si>
    <t>最も効果があったこと　⇒</t>
    <rPh sb="0" eb="1">
      <t>モット</t>
    </rPh>
    <rPh sb="2" eb="4">
      <t>コウカ</t>
    </rPh>
    <phoneticPr fontId="1"/>
  </si>
  <si>
    <r>
      <t xml:space="preserve">導入形態
</t>
    </r>
    <r>
      <rPr>
        <sz val="9"/>
        <rFont val="ＭＳ Ｐゴシック"/>
        <family val="3"/>
        <charset val="128"/>
      </rPr>
      <t>※選択してください</t>
    </r>
    <rPh sb="0" eb="2">
      <t>ドウニュウ</t>
    </rPh>
    <rPh sb="2" eb="4">
      <t>ケイタイ</t>
    </rPh>
    <rPh sb="6" eb="8">
      <t>センタク</t>
    </rPh>
    <phoneticPr fontId="1"/>
  </si>
  <si>
    <t>車両配備施設名</t>
    <rPh sb="0" eb="2">
      <t>シャリョウ</t>
    </rPh>
    <rPh sb="2" eb="4">
      <t>ハイビ</t>
    </rPh>
    <rPh sb="4" eb="6">
      <t>シセツ</t>
    </rPh>
    <rPh sb="6" eb="7">
      <t>ナ</t>
    </rPh>
    <phoneticPr fontId="3"/>
  </si>
  <si>
    <t>施設の所在地</t>
    <rPh sb="0" eb="2">
      <t>シセツ</t>
    </rPh>
    <rPh sb="3" eb="6">
      <t>ショザイチ</t>
    </rPh>
    <phoneticPr fontId="3"/>
  </si>
  <si>
    <t>６．上記１～５の補足や、JKAに対するご要望等がございましたら、ご記入ください。</t>
    <rPh sb="2" eb="4">
      <t>ジョウキ</t>
    </rPh>
    <rPh sb="8" eb="10">
      <t>ホソク</t>
    </rPh>
    <rPh sb="16" eb="17">
      <t>タイ</t>
    </rPh>
    <rPh sb="20" eb="22">
      <t>ヨウボウ</t>
    </rPh>
    <rPh sb="22" eb="23">
      <t>ナド</t>
    </rPh>
    <rPh sb="33" eb="35">
      <t>キニュウ</t>
    </rPh>
    <phoneticPr fontId="3"/>
  </si>
  <si>
    <t>(3)
達成
目標</t>
    <phoneticPr fontId="1"/>
  </si>
  <si>
    <t>事前計画の目標値を下回った。　【達成状況60%以上～80%未満】</t>
    <phoneticPr fontId="1"/>
  </si>
  <si>
    <t>【移送車１～４】</t>
    <rPh sb="1" eb="3">
      <t>イソウ</t>
    </rPh>
    <rPh sb="3" eb="4">
      <t>シャ</t>
    </rPh>
    <phoneticPr fontId="1"/>
  </si>
  <si>
    <t>最も効果があったこと（詳細）</t>
    <rPh sb="0" eb="1">
      <t>モット</t>
    </rPh>
    <rPh sb="2" eb="4">
      <t>コウカ</t>
    </rPh>
    <rPh sb="11" eb="13">
      <t>ショウサイ</t>
    </rPh>
    <phoneticPr fontId="1"/>
  </si>
  <si>
    <t>②　車両導入前後を比較して、どのような効果がありましたか。該当する項目にチェックをしてください。また、「その他」にチェックをした場合、
　　「その他」右枠に詳細をご記入ください。</t>
    <rPh sb="2" eb="4">
      <t>シャリョウ</t>
    </rPh>
    <rPh sb="4" eb="6">
      <t>ドウニュウ</t>
    </rPh>
    <rPh sb="6" eb="8">
      <t>ゼンゴ</t>
    </rPh>
    <rPh sb="9" eb="11">
      <t>ヒカク</t>
    </rPh>
    <rPh sb="19" eb="21">
      <t>コウカ</t>
    </rPh>
    <rPh sb="29" eb="31">
      <t>ガイトウ</t>
    </rPh>
    <rPh sb="33" eb="35">
      <t>コウモク</t>
    </rPh>
    <rPh sb="54" eb="55">
      <t>タ</t>
    </rPh>
    <rPh sb="64" eb="66">
      <t>バアイ</t>
    </rPh>
    <rPh sb="73" eb="74">
      <t>タ</t>
    </rPh>
    <rPh sb="75" eb="77">
      <t>ミギワク</t>
    </rPh>
    <rPh sb="78" eb="80">
      <t>ショウサイ</t>
    </rPh>
    <rPh sb="82" eb="84">
      <t>キニュウ</t>
    </rPh>
    <phoneticPr fontId="3"/>
  </si>
  <si>
    <t>③　上記「導入の効果」で選択した項目のうち、最も効果があったと思われるものを一つ挙げ、その詳細をご記入ください。</t>
    <rPh sb="2" eb="4">
      <t>ジョウキ</t>
    </rPh>
    <rPh sb="5" eb="7">
      <t>ドウニュウ</t>
    </rPh>
    <rPh sb="8" eb="10">
      <t>コウカ</t>
    </rPh>
    <rPh sb="12" eb="14">
      <t>センタク</t>
    </rPh>
    <rPh sb="16" eb="18">
      <t>コウモク</t>
    </rPh>
    <rPh sb="22" eb="23">
      <t>モット</t>
    </rPh>
    <rPh sb="24" eb="26">
      <t>コウカ</t>
    </rPh>
    <rPh sb="31" eb="32">
      <t>オモ</t>
    </rPh>
    <rPh sb="38" eb="39">
      <t>ヒト</t>
    </rPh>
    <rPh sb="40" eb="41">
      <t>ア</t>
    </rPh>
    <rPh sb="45" eb="47">
      <t>ショウサイ</t>
    </rPh>
    <rPh sb="49" eb="51">
      <t>キニュウ</t>
    </rPh>
    <phoneticPr fontId="3"/>
  </si>
  <si>
    <t>3高齢者</t>
    <rPh sb="1" eb="4">
      <t>コウレイシャ</t>
    </rPh>
    <phoneticPr fontId="1"/>
  </si>
  <si>
    <t>4その他</t>
    <rPh sb="3" eb="4">
      <t>タ</t>
    </rPh>
    <phoneticPr fontId="1"/>
  </si>
  <si>
    <t>他の助成団体</t>
    <rPh sb="0" eb="1">
      <t>タ</t>
    </rPh>
    <rPh sb="2" eb="4">
      <t>ジョセイ</t>
    </rPh>
    <rPh sb="4" eb="6">
      <t>ダンタイ</t>
    </rPh>
    <phoneticPr fontId="1"/>
  </si>
  <si>
    <t>事業者名</t>
    <rPh sb="0" eb="3">
      <t>ジギョウシャ</t>
    </rPh>
    <rPh sb="3" eb="4">
      <t>ナ</t>
    </rPh>
    <phoneticPr fontId="3"/>
  </si>
  <si>
    <t>車両種別</t>
    <rPh sb="0" eb="2">
      <t>シャリョウ</t>
    </rPh>
    <rPh sb="2" eb="4">
      <t>シュベツ</t>
    </rPh>
    <phoneticPr fontId="3"/>
  </si>
  <si>
    <t>写真</t>
    <rPh sb="0" eb="2">
      <t>シャシン</t>
    </rPh>
    <phoneticPr fontId="3"/>
  </si>
  <si>
    <t>配置施設</t>
    <rPh sb="0" eb="2">
      <t>ハイチ</t>
    </rPh>
    <rPh sb="2" eb="4">
      <t>シセツ</t>
    </rPh>
    <phoneticPr fontId="3"/>
  </si>
  <si>
    <t>対象者</t>
    <rPh sb="0" eb="3">
      <t>タイショウシャ</t>
    </rPh>
    <phoneticPr fontId="3"/>
  </si>
  <si>
    <t>←「その他」以外の場合は「０」を消すこと</t>
    <rPh sb="4" eb="5">
      <t>タ</t>
    </rPh>
    <rPh sb="6" eb="8">
      <t>イガイ</t>
    </rPh>
    <rPh sb="9" eb="11">
      <t>バアイ</t>
    </rPh>
    <rPh sb="16" eb="17">
      <t>ケ</t>
    </rPh>
    <phoneticPr fontId="3"/>
  </si>
  <si>
    <t>利用状況</t>
    <rPh sb="0" eb="2">
      <t>リヨウ</t>
    </rPh>
    <rPh sb="2" eb="4">
      <t>ジョウキョウ</t>
    </rPh>
    <phoneticPr fontId="3"/>
  </si>
  <si>
    <t>年月</t>
    <rPh sb="0" eb="2">
      <t>ネンゲツ</t>
    </rPh>
    <phoneticPr fontId="3"/>
  </si>
  <si>
    <t>運行日数（日）</t>
    <rPh sb="0" eb="2">
      <t>ウンコウ</t>
    </rPh>
    <rPh sb="2" eb="4">
      <t>ニッスウ</t>
    </rPh>
    <rPh sb="5" eb="6">
      <t>ニチ</t>
    </rPh>
    <phoneticPr fontId="3"/>
  </si>
  <si>
    <t>利用人数（人）</t>
    <rPh sb="0" eb="2">
      <t>リヨウ</t>
    </rPh>
    <rPh sb="2" eb="4">
      <t>ニンズウ</t>
    </rPh>
    <rPh sb="5" eb="6">
      <t>ニン</t>
    </rPh>
    <phoneticPr fontId="3"/>
  </si>
  <si>
    <t>運行距離（km）</t>
    <rPh sb="0" eb="2">
      <t>ウンコウ</t>
    </rPh>
    <rPh sb="2" eb="4">
      <t>キョリ</t>
    </rPh>
    <phoneticPr fontId="3"/>
  </si>
  <si>
    <t>利用者等の声</t>
    <rPh sb="0" eb="3">
      <t>リヨウシャ</t>
    </rPh>
    <rPh sb="3" eb="4">
      <t>トウ</t>
    </rPh>
    <rPh sb="5" eb="6">
      <t>コエ</t>
    </rPh>
    <phoneticPr fontId="3"/>
  </si>
  <si>
    <t>補助事業概要
の広報資料</t>
    <rPh sb="0" eb="2">
      <t>ホジョ</t>
    </rPh>
    <rPh sb="2" eb="4">
      <t>ジギョウ</t>
    </rPh>
    <rPh sb="4" eb="6">
      <t>ガイヨウ</t>
    </rPh>
    <rPh sb="8" eb="10">
      <t>コウホウ</t>
    </rPh>
    <rPh sb="10" eb="12">
      <t>シリョウ</t>
    </rPh>
    <phoneticPr fontId="3"/>
  </si>
  <si>
    <t>移送車２　車いす仕様　（後部ドア「スロープ式」）</t>
    <rPh sb="0" eb="2">
      <t>イソウ</t>
    </rPh>
    <rPh sb="2" eb="3">
      <t>シャ</t>
    </rPh>
    <phoneticPr fontId="3"/>
  </si>
  <si>
    <t>移送車３　車いす仕様　（後部ドア「リフト式」）</t>
    <rPh sb="0" eb="2">
      <t>イソウ</t>
    </rPh>
    <rPh sb="2" eb="3">
      <t>シャ</t>
    </rPh>
    <phoneticPr fontId="3"/>
  </si>
  <si>
    <t>子ども</t>
    <rPh sb="0" eb="1">
      <t>コ</t>
    </rPh>
    <phoneticPr fontId="3"/>
  </si>
  <si>
    <t>障害者・児</t>
    <rPh sb="0" eb="2">
      <t>ショウガイ</t>
    </rPh>
    <rPh sb="2" eb="3">
      <t>シャ</t>
    </rPh>
    <rPh sb="4" eb="5">
      <t>ジ</t>
    </rPh>
    <phoneticPr fontId="3"/>
  </si>
  <si>
    <t>その他</t>
    <rPh sb="2" eb="3">
      <t>タ</t>
    </rPh>
    <phoneticPr fontId="3"/>
  </si>
  <si>
    <t>←このセルは、集計シートの「施設の対象者」を反映している。</t>
    <rPh sb="7" eb="9">
      <t>シュウケイ</t>
    </rPh>
    <rPh sb="14" eb="16">
      <t>シセツ</t>
    </rPh>
    <rPh sb="17" eb="20">
      <t>タイショウシャ</t>
    </rPh>
    <rPh sb="22" eb="24">
      <t>ハンエイ</t>
    </rPh>
    <phoneticPr fontId="3"/>
  </si>
  <si>
    <t>↑このセルが「公開用」シートの「対象者」欄に反映される。</t>
    <rPh sb="7" eb="10">
      <t>コウカイヨウ</t>
    </rPh>
    <rPh sb="16" eb="19">
      <t>タイショウシャ</t>
    </rPh>
    <rPh sb="20" eb="21">
      <t>ラン</t>
    </rPh>
    <rPh sb="22" eb="24">
      <t>ハンエイ</t>
    </rPh>
    <phoneticPr fontId="3"/>
  </si>
  <si>
    <t>←このセルは、集計シートの「種類」を反映している。</t>
    <rPh sb="7" eb="9">
      <t>シュウケイ</t>
    </rPh>
    <rPh sb="14" eb="16">
      <t>シュルイ</t>
    </rPh>
    <rPh sb="18" eb="20">
      <t>ハンエイ</t>
    </rPh>
    <phoneticPr fontId="1"/>
  </si>
  <si>
    <t>【種別】</t>
    <rPh sb="1" eb="3">
      <t>シュベツ</t>
    </rPh>
    <phoneticPr fontId="3"/>
  </si>
  <si>
    <t>【対象者】</t>
    <rPh sb="1" eb="4">
      <t>タイショウシャ</t>
    </rPh>
    <phoneticPr fontId="3"/>
  </si>
  <si>
    <t>＊これは公開用シートへオプションボタン結果を反映させるためのシート</t>
    <rPh sb="4" eb="7">
      <t>コウカイヨウ</t>
    </rPh>
    <rPh sb="19" eb="21">
      <t>ケッカ</t>
    </rPh>
    <rPh sb="22" eb="24">
      <t>ハンエイ</t>
    </rPh>
    <phoneticPr fontId="1"/>
  </si>
  <si>
    <t>↑このセルが「公開用」シートの「対象者」【移送車２・３用】欄に反映される。</t>
    <rPh sb="7" eb="10">
      <t>コウカイヨウ</t>
    </rPh>
    <rPh sb="16" eb="19">
      <t>タイショウシャ</t>
    </rPh>
    <rPh sb="21" eb="23">
      <t>イソウ</t>
    </rPh>
    <rPh sb="23" eb="24">
      <t>シャ</t>
    </rPh>
    <rPh sb="27" eb="28">
      <t>ヨウ</t>
    </rPh>
    <rPh sb="29" eb="30">
      <t>ラン</t>
    </rPh>
    <rPh sb="31" eb="33">
      <t>ハンエイ</t>
    </rPh>
    <phoneticPr fontId="1"/>
  </si>
  <si>
    <t>移送車４　送迎用乗用車</t>
    <rPh sb="0" eb="1">
      <t>シャ</t>
    </rPh>
    <rPh sb="4" eb="7">
      <t>ソウゲイヨウ</t>
    </rPh>
    <rPh sb="7" eb="10">
      <t>ジョウヨウシャ</t>
    </rPh>
    <phoneticPr fontId="1"/>
  </si>
  <si>
    <t>（乗車定員</t>
    <rPh sb="1" eb="3">
      <t>ジョウシャ</t>
    </rPh>
    <rPh sb="3" eb="5">
      <t>テイイン</t>
    </rPh>
    <phoneticPr fontId="1"/>
  </si>
  <si>
    <t>名）</t>
    <rPh sb="0" eb="1">
      <t>メイ</t>
    </rPh>
    <phoneticPr fontId="1"/>
  </si>
  <si>
    <t>移送車１</t>
    <rPh sb="0" eb="1">
      <t>シャ</t>
    </rPh>
    <phoneticPr fontId="1"/>
  </si>
  <si>
    <t>公開用シート反映用　【事業者・利用者・利用者家族の声】</t>
    <phoneticPr fontId="1"/>
  </si>
  <si>
    <r>
      <t>←</t>
    </r>
    <r>
      <rPr>
        <sz val="10"/>
        <color rgb="FFFF0000"/>
        <rFont val="ＭＳ Ｐゴシック"/>
        <family val="3"/>
        <charset val="128"/>
      </rPr>
      <t>【移送車１用】</t>
    </r>
    <r>
      <rPr>
        <sz val="10"/>
        <rFont val="ＭＳ Ｐゴシック"/>
        <family val="3"/>
        <charset val="128"/>
      </rPr>
      <t>移送車２～４の場合は、この行　削除</t>
    </r>
    <rPh sb="2" eb="4">
      <t>イソウ</t>
    </rPh>
    <rPh sb="4" eb="5">
      <t>シャ</t>
    </rPh>
    <rPh sb="6" eb="7">
      <t>ヨウ</t>
    </rPh>
    <rPh sb="8" eb="10">
      <t>イソウ</t>
    </rPh>
    <rPh sb="10" eb="11">
      <t>シャ</t>
    </rPh>
    <rPh sb="15" eb="17">
      <t>バアイ</t>
    </rPh>
    <rPh sb="21" eb="22">
      <t>ギョウ</t>
    </rPh>
    <rPh sb="23" eb="25">
      <t>サクジョ</t>
    </rPh>
    <phoneticPr fontId="1"/>
  </si>
  <si>
    <r>
      <t>←</t>
    </r>
    <r>
      <rPr>
        <sz val="10"/>
        <color rgb="FFFF0000"/>
        <rFont val="ＭＳ Ｐゴシック"/>
        <family val="3"/>
        <charset val="128"/>
      </rPr>
      <t>【移送車４用】</t>
    </r>
    <r>
      <rPr>
        <sz val="10"/>
        <rFont val="ＭＳ Ｐゴシック"/>
        <family val="3"/>
        <charset val="128"/>
      </rPr>
      <t>移送車１～３の場合は、この行　削除</t>
    </r>
    <rPh sb="2" eb="4">
      <t>イソウ</t>
    </rPh>
    <rPh sb="4" eb="5">
      <t>シャ</t>
    </rPh>
    <rPh sb="6" eb="7">
      <t>ヨウ</t>
    </rPh>
    <rPh sb="8" eb="10">
      <t>イソウ</t>
    </rPh>
    <rPh sb="10" eb="11">
      <t>シャ</t>
    </rPh>
    <rPh sb="15" eb="17">
      <t>バアイ</t>
    </rPh>
    <rPh sb="21" eb="22">
      <t>ギョウ</t>
    </rPh>
    <rPh sb="23" eb="25">
      <t>サクジョ</t>
    </rPh>
    <phoneticPr fontId="1"/>
  </si>
  <si>
    <r>
      <t>←</t>
    </r>
    <r>
      <rPr>
        <sz val="10"/>
        <color rgb="FFFF0000"/>
        <rFont val="ＭＳ Ｐゴシック"/>
        <family val="3"/>
        <charset val="128"/>
      </rPr>
      <t>【移送車２・３用】移送</t>
    </r>
    <r>
      <rPr>
        <sz val="10"/>
        <rFont val="ＭＳ Ｐゴシック"/>
        <family val="3"/>
        <charset val="128"/>
      </rPr>
      <t>車１、４の場合はこの行　削除</t>
    </r>
    <rPh sb="2" eb="4">
      <t>イソウ</t>
    </rPh>
    <rPh sb="4" eb="5">
      <t>シャ</t>
    </rPh>
    <rPh sb="8" eb="9">
      <t>ヨウ</t>
    </rPh>
    <rPh sb="10" eb="12">
      <t>イソウ</t>
    </rPh>
    <rPh sb="12" eb="13">
      <t>シャ</t>
    </rPh>
    <rPh sb="17" eb="19">
      <t>バアイ</t>
    </rPh>
    <rPh sb="22" eb="23">
      <t>ギョウ</t>
    </rPh>
    <rPh sb="24" eb="26">
      <t>サクジョ</t>
    </rPh>
    <phoneticPr fontId="1"/>
  </si>
  <si>
    <t>４．当該車両の導入、運用に関する特記事項等がございましたらご記入ください。また、事業分野を取り巻く状況や課題等をお聞かせください。</t>
    <rPh sb="2" eb="4">
      <t>トウガイ</t>
    </rPh>
    <rPh sb="4" eb="6">
      <t>シャリョウ</t>
    </rPh>
    <rPh sb="7" eb="9">
      <t>ドウニュウ</t>
    </rPh>
    <rPh sb="10" eb="12">
      <t>ウンヨウ</t>
    </rPh>
    <rPh sb="13" eb="14">
      <t>カン</t>
    </rPh>
    <rPh sb="16" eb="18">
      <t>トッキ</t>
    </rPh>
    <rPh sb="18" eb="20">
      <t>ジコウ</t>
    </rPh>
    <rPh sb="20" eb="21">
      <t>トウ</t>
    </rPh>
    <rPh sb="30" eb="32">
      <t>キニュウ</t>
    </rPh>
    <rPh sb="40" eb="42">
      <t>ジギョウ</t>
    </rPh>
    <rPh sb="42" eb="44">
      <t>ブンヤ</t>
    </rPh>
    <rPh sb="45" eb="46">
      <t>ト</t>
    </rPh>
    <rPh sb="47" eb="48">
      <t>マ</t>
    </rPh>
    <rPh sb="49" eb="51">
      <t>ジョウキョウ</t>
    </rPh>
    <rPh sb="52" eb="54">
      <t>カダイ</t>
    </rPh>
    <rPh sb="54" eb="55">
      <t>トウ</t>
    </rPh>
    <rPh sb="57" eb="58">
      <t>キ</t>
    </rPh>
    <phoneticPr fontId="3"/>
  </si>
  <si>
    <t>高齢者</t>
    <phoneticPr fontId="3"/>
  </si>
  <si>
    <t>平成30年7月</t>
    <phoneticPr fontId="3"/>
  </si>
  <si>
    <t>平成30年8月</t>
    <phoneticPr fontId="1"/>
  </si>
  <si>
    <t>平成30年9月</t>
  </si>
  <si>
    <t>平成30年10月</t>
  </si>
  <si>
    <t>平成30年11月</t>
  </si>
  <si>
    <t>平成30年12月</t>
  </si>
  <si>
    <t>平成31年1月</t>
    <phoneticPr fontId="3"/>
  </si>
  <si>
    <t>平成31年2月</t>
  </si>
  <si>
    <t>平成31年3月</t>
  </si>
  <si>
    <t>2018P-</t>
    <phoneticPr fontId="1"/>
  </si>
  <si>
    <t>=福祉車両!L2</t>
    <phoneticPr fontId="1"/>
  </si>
  <si>
    <t>H30.7</t>
    <phoneticPr fontId="1"/>
  </si>
  <si>
    <t>H30.8</t>
  </si>
  <si>
    <t>H30.9</t>
  </si>
  <si>
    <t>H30.10</t>
  </si>
  <si>
    <t>H30.11</t>
  </si>
  <si>
    <t>H30.12</t>
  </si>
  <si>
    <t>H31.1</t>
    <phoneticPr fontId="1"/>
  </si>
  <si>
    <t>H31.2</t>
  </si>
  <si>
    <t>H31.3</t>
  </si>
  <si>
    <t>受益対象者、ニーズの想定は適切であり、一部変更はあるものの当該受益者のニーズにほぼ沿った事業を実施することができた。</t>
    <phoneticPr fontId="1"/>
  </si>
  <si>
    <t>事業の
新規性
又は
継続の
必要性</t>
    <rPh sb="0" eb="2">
      <t>ジギョウ</t>
    </rPh>
    <rPh sb="4" eb="6">
      <t>シンキ</t>
    </rPh>
    <rPh sb="6" eb="7">
      <t>セイ</t>
    </rPh>
    <rPh sb="8" eb="9">
      <t>マタ</t>
    </rPh>
    <rPh sb="11" eb="13">
      <t>ケイゾク</t>
    </rPh>
    <rPh sb="15" eb="17">
      <t>ヒツヨウ</t>
    </rPh>
    <rPh sb="17" eb="18">
      <t>セイ</t>
    </rPh>
    <phoneticPr fontId="3"/>
  </si>
  <si>
    <t>７．写真付きでご紹介させて頂く場合、これまでJKAにご提供頂いた写真（「補助事業概要の広報資料」等）を利用させて頂く予定ですが、新たに
   ご提供頂ける写真がございましたら、添付してください。</t>
    <phoneticPr fontId="3"/>
  </si>
  <si>
    <t>《計画通り問題なく事業が実施でき、予定どおりの成果が上げられれば、評価点は「４」点となります。》</t>
    <rPh sb="1" eb="3">
      <t>ケイカク</t>
    </rPh>
    <rPh sb="3" eb="4">
      <t>ドオ</t>
    </rPh>
    <rPh sb="5" eb="7">
      <t>モンダイ</t>
    </rPh>
    <rPh sb="9" eb="11">
      <t>ジギョウ</t>
    </rPh>
    <rPh sb="12" eb="14">
      <t>ジッシ</t>
    </rPh>
    <rPh sb="17" eb="19">
      <t>ヨテイ</t>
    </rPh>
    <rPh sb="23" eb="25">
      <t>セイカ</t>
    </rPh>
    <rPh sb="26" eb="27">
      <t>ア</t>
    </rPh>
    <rPh sb="33" eb="35">
      <t>ヒョウカ</t>
    </rPh>
    <rPh sb="35" eb="36">
      <t>テン</t>
    </rPh>
    <rPh sb="40" eb="41">
      <t>テン</t>
    </rPh>
    <phoneticPr fontId="1"/>
  </si>
  <si>
    <t>【新規性】　事前計画で予定したとおりの十分な新規性があった。
【継続の必要性】　事業計画で想定したとおりの十分な必要性があった。</t>
    <rPh sb="6" eb="10">
      <t>ジゼンケイカク</t>
    </rPh>
    <rPh sb="11" eb="13">
      <t>ヨテイ</t>
    </rPh>
    <rPh sb="19" eb="21">
      <t>ジュウブン</t>
    </rPh>
    <rPh sb="22" eb="25">
      <t>シンキセイ</t>
    </rPh>
    <rPh sb="40" eb="42">
      <t>ジギョウ</t>
    </rPh>
    <rPh sb="42" eb="44">
      <t>ケイカク</t>
    </rPh>
    <rPh sb="45" eb="47">
      <t>ソウテイ</t>
    </rPh>
    <rPh sb="53" eb="55">
      <t>ジュウブン</t>
    </rPh>
    <rPh sb="56" eb="58">
      <t>ヒツヨウ</t>
    </rPh>
    <rPh sb="58" eb="59">
      <t>セイ</t>
    </rPh>
    <phoneticPr fontId="1"/>
  </si>
  <si>
    <t>事前計画の想定とおりの、具体的な効果等があった。</t>
    <rPh sb="18" eb="19">
      <t>トウ</t>
    </rPh>
    <phoneticPr fontId="1"/>
  </si>
  <si>
    <t>事前計画の目標値を達成【達成状況100％以上～120%未満】することができた。　または、目標値をやや下回った【達成状況80%以上～100%未満】が、想定外の成果の波及効果があった。</t>
    <phoneticPr fontId="1"/>
  </si>
  <si>
    <t>事前計画の目標値をやや下回った。　【達成状況80%以上～100%未満】　または、目標値を下回った 【達成状況60%以上～80%未満】 が、想定外の成果の波及効果があった。</t>
    <phoneticPr fontId="1"/>
  </si>
  <si>
    <t>事前計画の目標値を大きく上回って達成することができた。　【達成状況120％以上】　または、目標値の達成 【達成状況100%以上】 に加えて、想定外の成果の波及効果があった。</t>
    <phoneticPr fontId="1"/>
  </si>
  <si>
    <t>事前計画の目標値を大幅に下回った。　【達成状況60%未満】　または、達成値が明確でなく達成状況が判定できない。</t>
    <phoneticPr fontId="1"/>
  </si>
  <si>
    <t>2023P</t>
    <phoneticPr fontId="1"/>
  </si>
  <si>
    <t>２０２３年度　JKA補助事業　自己評価書（２回目）</t>
    <rPh sb="4" eb="6">
      <t>ネンド</t>
    </rPh>
    <rPh sb="10" eb="12">
      <t>ホジョ</t>
    </rPh>
    <rPh sb="12" eb="14">
      <t>ジギョウ</t>
    </rPh>
    <rPh sb="22" eb="24">
      <t>カイメ</t>
    </rPh>
    <phoneticPr fontId="3"/>
  </si>
  <si>
    <t>＜職員の声＞</t>
    <rPh sb="1" eb="3">
      <t>ショクイン</t>
    </rPh>
    <rPh sb="4" eb="5">
      <t>コエ</t>
    </rPh>
    <phoneticPr fontId="3"/>
  </si>
  <si>
    <t>１．JKA補助　就労支援車両について　（2023年度補助事業で整備された就労支援車両についてご記入ください。）</t>
    <rPh sb="5" eb="7">
      <t>ホジョ</t>
    </rPh>
    <rPh sb="8" eb="12">
      <t>シュウロウシエン</t>
    </rPh>
    <rPh sb="12" eb="14">
      <t>シャリョウ</t>
    </rPh>
    <rPh sb="36" eb="38">
      <t>シュウロウ</t>
    </rPh>
    <rPh sb="38" eb="40">
      <t>シエン</t>
    </rPh>
    <rPh sb="40" eb="42">
      <t>シャリョウ</t>
    </rPh>
    <phoneticPr fontId="3"/>
  </si>
  <si>
    <t>キッチンカー</t>
    <phoneticPr fontId="1"/>
  </si>
  <si>
    <t>移動販売車</t>
    <rPh sb="0" eb="5">
      <t>イドウハンバイシャ</t>
    </rPh>
    <phoneticPr fontId="1"/>
  </si>
  <si>
    <t>出店場所</t>
    <rPh sb="0" eb="2">
      <t>シュッテン</t>
    </rPh>
    <rPh sb="2" eb="4">
      <t>バショ</t>
    </rPh>
    <phoneticPr fontId="1"/>
  </si>
  <si>
    <t>稼働月</t>
    <rPh sb="0" eb="2">
      <t>カドウ</t>
    </rPh>
    <rPh sb="2" eb="3">
      <t>ツキ</t>
    </rPh>
    <phoneticPr fontId="3"/>
  </si>
  <si>
    <t>稼働日数
（日）</t>
    <rPh sb="0" eb="2">
      <t>カドウ</t>
    </rPh>
    <rPh sb="2" eb="4">
      <t>ニッスウ</t>
    </rPh>
    <rPh sb="6" eb="7">
      <t>ヒ</t>
    </rPh>
    <phoneticPr fontId="3"/>
  </si>
  <si>
    <t>JKA補助
就労支援車両
導入の効果
（複数選択可）</t>
    <rPh sb="6" eb="12">
      <t>シュウロウシエンシャリョウ</t>
    </rPh>
    <rPh sb="21" eb="23">
      <t>フクスウ</t>
    </rPh>
    <rPh sb="23" eb="25">
      <t>センタク</t>
    </rPh>
    <rPh sb="25" eb="26">
      <t>カ</t>
    </rPh>
    <phoneticPr fontId="3"/>
  </si>
  <si>
    <t>販売数・購入者が増加した。</t>
    <rPh sb="0" eb="3">
      <t>ハンバイスウ</t>
    </rPh>
    <rPh sb="4" eb="7">
      <t>コウニュウシャ</t>
    </rPh>
    <rPh sb="8" eb="10">
      <t>ゾウカ</t>
    </rPh>
    <phoneticPr fontId="3"/>
  </si>
  <si>
    <t>（▼選択してください。）</t>
  </si>
  <si>
    <t>５．ＪＫＡ以外で就労支援車両への助成を行っている補助団体等について、ご存知であればお教えください。</t>
    <rPh sb="8" eb="14">
      <t>シュウロウシエンシャリョウ</t>
    </rPh>
    <phoneticPr fontId="3"/>
  </si>
  <si>
    <t>【就労支援車両】</t>
    <rPh sb="1" eb="5">
      <t>シュウロウシエン</t>
    </rPh>
    <phoneticPr fontId="3"/>
  </si>
  <si>
    <t>販売エリアが拡大した。</t>
    <rPh sb="0" eb="2">
      <t>ハンバイ</t>
    </rPh>
    <rPh sb="6" eb="8">
      <t>カクダイ</t>
    </rPh>
    <phoneticPr fontId="3"/>
  </si>
  <si>
    <t>１日平均
来客数</t>
    <rPh sb="1" eb="2">
      <t>ニチ</t>
    </rPh>
    <rPh sb="2" eb="4">
      <t>ヘイキン</t>
    </rPh>
    <rPh sb="5" eb="8">
      <t>ライキャクスウ</t>
    </rPh>
    <phoneticPr fontId="1"/>
  </si>
  <si>
    <t xml:space="preserve"> ④　就労支援車両導入前後の売上金額や利用者の工賃の変化についてご記入ください。</t>
    <rPh sb="3" eb="9">
      <t>シュウロウシエンシャリョウ</t>
    </rPh>
    <rPh sb="9" eb="11">
      <t>ドウニュウ</t>
    </rPh>
    <rPh sb="11" eb="13">
      <t>ゼンゴ</t>
    </rPh>
    <rPh sb="14" eb="16">
      <t>ウリアゲ</t>
    </rPh>
    <rPh sb="16" eb="18">
      <t>キンガク</t>
    </rPh>
    <rPh sb="19" eb="22">
      <t>リヨウシャ</t>
    </rPh>
    <rPh sb="23" eb="25">
      <t>コウチン</t>
    </rPh>
    <rPh sb="26" eb="28">
      <t>ヘンカ</t>
    </rPh>
    <rPh sb="33" eb="35">
      <t>キニュウ</t>
    </rPh>
    <phoneticPr fontId="3"/>
  </si>
  <si>
    <t>年</t>
    <rPh sb="0" eb="1">
      <t>ネン</t>
    </rPh>
    <phoneticPr fontId="1"/>
  </si>
  <si>
    <t>補助事業名</t>
    <rPh sb="0" eb="2">
      <t>ホジョ</t>
    </rPh>
    <rPh sb="2" eb="4">
      <t>ジギョウ</t>
    </rPh>
    <rPh sb="4" eb="5">
      <t>メイ</t>
    </rPh>
    <phoneticPr fontId="1"/>
  </si>
  <si>
    <t>就労支援車両の整備</t>
    <rPh sb="0" eb="4">
      <t>シュウロウシエン</t>
    </rPh>
    <rPh sb="4" eb="6">
      <t>シャリョウ</t>
    </rPh>
    <rPh sb="7" eb="9">
      <t>セイビ</t>
    </rPh>
    <phoneticPr fontId="1"/>
  </si>
  <si>
    <t>（▼選択してください。）</t>
    <phoneticPr fontId="1"/>
  </si>
  <si>
    <t>稼働日数が増加した。</t>
    <rPh sb="0" eb="4">
      <t>カドウニッスウ</t>
    </rPh>
    <rPh sb="5" eb="7">
      <t>ゾウカ</t>
    </rPh>
    <phoneticPr fontId="1"/>
  </si>
  <si>
    <t>販売エリアが拡大した。</t>
    <rPh sb="0" eb="2">
      <t>ハンバイ</t>
    </rPh>
    <rPh sb="6" eb="8">
      <t>カクダイ</t>
    </rPh>
    <phoneticPr fontId="1"/>
  </si>
  <si>
    <t>販売数・購入者が増加した</t>
    <rPh sb="0" eb="3">
      <t>ハンバイスウ</t>
    </rPh>
    <rPh sb="4" eb="7">
      <t>コウニュウシャ</t>
    </rPh>
    <rPh sb="8" eb="10">
      <t>ゾウカ</t>
    </rPh>
    <phoneticPr fontId="1"/>
  </si>
  <si>
    <t>より効率的な運用が可能になった（他の車両との連携等）</t>
    <rPh sb="2" eb="5">
      <t>コウリツテキ</t>
    </rPh>
    <rPh sb="6" eb="8">
      <t>ウンヨウ</t>
    </rPh>
    <rPh sb="9" eb="11">
      <t>カノウ</t>
    </rPh>
    <rPh sb="16" eb="17">
      <t>ホカ</t>
    </rPh>
    <rPh sb="18" eb="20">
      <t>シャリョウ</t>
    </rPh>
    <rPh sb="22" eb="24">
      <t>レンケイ</t>
    </rPh>
    <rPh sb="24" eb="25">
      <t>トウ</t>
    </rPh>
    <phoneticPr fontId="1"/>
  </si>
  <si>
    <t>施設利用者の賃金アップにつながった。</t>
    <rPh sb="0" eb="2">
      <t>シセツ</t>
    </rPh>
    <rPh sb="2" eb="5">
      <t>リヨウシャ</t>
    </rPh>
    <rPh sb="6" eb="8">
      <t>チンギン</t>
    </rPh>
    <phoneticPr fontId="1"/>
  </si>
  <si>
    <t>運用コストが下がった。</t>
    <rPh sb="0" eb="2">
      <t>ウンヨウ</t>
    </rPh>
    <rPh sb="6" eb="7">
      <t>サ</t>
    </rPh>
    <phoneticPr fontId="1"/>
  </si>
  <si>
    <t>その他</t>
    <rPh sb="2" eb="3">
      <t>ホカ</t>
    </rPh>
    <phoneticPr fontId="1"/>
  </si>
  <si>
    <t>施設利用者の賃金アップにつながった。</t>
    <phoneticPr fontId="3"/>
  </si>
  <si>
    <r>
      <rPr>
        <b/>
        <sz val="11"/>
        <rFont val="ＭＳ Ｐゴシック"/>
        <family val="3"/>
        <charset val="128"/>
      </rPr>
      <t xml:space="preserve">    個別の評価項目について、交付誓約書添付の 『事前計画／自己評価書（３／５） ４．補助事業の事前計画』 の達成状況等を把握し、ご記入ください。
</t>
    </r>
    <r>
      <rPr>
        <b/>
        <sz val="10"/>
        <rFont val="ＭＳ Ｐゴシック"/>
        <family val="3"/>
        <charset val="128"/>
      </rPr>
      <t xml:space="preserve">
　○ 採点基準については、２０２３年度補助事業実施に関する事務手続要領『別冊評価要領』スコアリングガイドをご参照ください。</t>
    </r>
    <rPh sb="4" eb="6">
      <t>コベツ</t>
    </rPh>
    <rPh sb="7" eb="9">
      <t>ヒョウカ</t>
    </rPh>
    <rPh sb="9" eb="11">
      <t>コウモク</t>
    </rPh>
    <rPh sb="16" eb="18">
      <t>コウフ</t>
    </rPh>
    <rPh sb="18" eb="20">
      <t>セイヤク</t>
    </rPh>
    <rPh sb="20" eb="21">
      <t>ショ</t>
    </rPh>
    <rPh sb="21" eb="23">
      <t>テンプ</t>
    </rPh>
    <rPh sb="26" eb="28">
      <t>ジゼン</t>
    </rPh>
    <rPh sb="28" eb="30">
      <t>ケイカク</t>
    </rPh>
    <rPh sb="31" eb="33">
      <t>ジコ</t>
    </rPh>
    <rPh sb="33" eb="36">
      <t>ヒョウカショ</t>
    </rPh>
    <rPh sb="44" eb="46">
      <t>ホジョ</t>
    </rPh>
    <rPh sb="46" eb="48">
      <t>ジギョウ</t>
    </rPh>
    <rPh sb="49" eb="51">
      <t>ジゼン</t>
    </rPh>
    <rPh sb="51" eb="53">
      <t>ケイカク</t>
    </rPh>
    <rPh sb="56" eb="58">
      <t>タッセイ</t>
    </rPh>
    <rPh sb="58" eb="60">
      <t>ジョウキョウ</t>
    </rPh>
    <rPh sb="60" eb="61">
      <t>トウ</t>
    </rPh>
    <rPh sb="62" eb="64">
      <t>ハアク</t>
    </rPh>
    <rPh sb="79" eb="81">
      <t>サイテン</t>
    </rPh>
    <rPh sb="81" eb="83">
      <t>キジュン</t>
    </rPh>
    <rPh sb="93" eb="94">
      <t>ネン</t>
    </rPh>
    <rPh sb="94" eb="95">
      <t>ド</t>
    </rPh>
    <rPh sb="95" eb="97">
      <t>ホジョ</t>
    </rPh>
    <rPh sb="97" eb="99">
      <t>ジギョウ</t>
    </rPh>
    <rPh sb="99" eb="101">
      <t>ジッシ</t>
    </rPh>
    <rPh sb="102" eb="103">
      <t>カン</t>
    </rPh>
    <rPh sb="105" eb="107">
      <t>ジム</t>
    </rPh>
    <rPh sb="107" eb="109">
      <t>テツヅキ</t>
    </rPh>
    <rPh sb="109" eb="111">
      <t>ヨウリョウ</t>
    </rPh>
    <rPh sb="112" eb="114">
      <t>ベッサツ</t>
    </rPh>
    <rPh sb="114" eb="116">
      <t>ヒョウカ</t>
    </rPh>
    <rPh sb="116" eb="118">
      <t>ヨウリョウ</t>
    </rPh>
    <rPh sb="130" eb="132">
      <t>サンショウ</t>
    </rPh>
    <phoneticPr fontId="3"/>
  </si>
  <si>
    <t>採点</t>
    <rPh sb="0" eb="2">
      <t>サイテン</t>
    </rPh>
    <phoneticPr fontId="1"/>
  </si>
  <si>
    <t xml:space="preserve">
　</t>
    <phoneticPr fontId="3"/>
  </si>
  <si>
    <t>以上となります。　　ご協力ありがとうございました。　　p2023hyoka@keirin-autorace.or.jp　までご送信ください。</t>
    <phoneticPr fontId="1"/>
  </si>
  <si>
    <r>
      <rPr>
        <b/>
        <sz val="11"/>
        <rFont val="ＭＳ Ｐゴシック"/>
        <family val="3"/>
        <charset val="128"/>
        <scheme val="minor"/>
      </rPr>
      <t>更新</t>
    </r>
    <r>
      <rPr>
        <sz val="11"/>
        <rFont val="ＭＳ Ｐゴシック"/>
        <family val="3"/>
        <charset val="128"/>
        <scheme val="minor"/>
      </rPr>
      <t>　（法人所有の既存車両との入れ替え。既存車両は廃車した、または廃車予定）</t>
    </r>
    <rPh sb="0" eb="2">
      <t>コウシン</t>
    </rPh>
    <rPh sb="4" eb="6">
      <t>ホウジン</t>
    </rPh>
    <rPh sb="6" eb="8">
      <t>ショユウ</t>
    </rPh>
    <rPh sb="9" eb="11">
      <t>キゾン</t>
    </rPh>
    <rPh sb="11" eb="13">
      <t>シャリョウ</t>
    </rPh>
    <rPh sb="15" eb="16">
      <t>イ</t>
    </rPh>
    <rPh sb="17" eb="18">
      <t>カ</t>
    </rPh>
    <rPh sb="20" eb="22">
      <t>キゾン</t>
    </rPh>
    <rPh sb="22" eb="24">
      <t>シャリョウ</t>
    </rPh>
    <rPh sb="25" eb="27">
      <t>ハイシャ</t>
    </rPh>
    <rPh sb="33" eb="35">
      <t>ハイシャ</t>
    </rPh>
    <rPh sb="35" eb="37">
      <t>ヨテイ</t>
    </rPh>
    <phoneticPr fontId="1"/>
  </si>
  <si>
    <r>
      <rPr>
        <b/>
        <sz val="11"/>
        <rFont val="ＭＳ Ｐゴシック"/>
        <family val="3"/>
        <charset val="128"/>
        <scheme val="minor"/>
      </rPr>
      <t>増車</t>
    </r>
    <r>
      <rPr>
        <sz val="11"/>
        <rFont val="ＭＳ Ｐゴシック"/>
        <family val="3"/>
        <charset val="128"/>
        <scheme val="minor"/>
      </rPr>
      <t>　（法人所有複数台目の就労支援車両）</t>
    </r>
    <rPh sb="0" eb="2">
      <t>ゾウシャ</t>
    </rPh>
    <rPh sb="13" eb="15">
      <t>シュウロウ</t>
    </rPh>
    <rPh sb="15" eb="17">
      <t>シエン</t>
    </rPh>
    <rPh sb="17" eb="19">
      <t>シャリョウ</t>
    </rPh>
    <phoneticPr fontId="1"/>
  </si>
  <si>
    <r>
      <rPr>
        <b/>
        <sz val="11"/>
        <rFont val="ＭＳ Ｐゴシック"/>
        <family val="3"/>
        <charset val="128"/>
        <scheme val="minor"/>
      </rPr>
      <t>新規</t>
    </r>
    <r>
      <rPr>
        <sz val="11"/>
        <rFont val="ＭＳ Ｐゴシック"/>
        <family val="3"/>
        <charset val="128"/>
        <scheme val="minor"/>
      </rPr>
      <t>　（JKA補助車両に関わらず、今回法人所有の就労支援車両を初めて導入）</t>
    </r>
    <rPh sb="0" eb="2">
      <t>シンキ</t>
    </rPh>
    <rPh sb="12" eb="13">
      <t>カカ</t>
    </rPh>
    <rPh sb="24" eb="28">
      <t>シュウロウシエン</t>
    </rPh>
    <phoneticPr fontId="1"/>
  </si>
  <si>
    <r>
      <t xml:space="preserve">種　類
</t>
    </r>
    <r>
      <rPr>
        <sz val="9"/>
        <rFont val="ＭＳ Ｐゴシック"/>
        <family val="3"/>
        <charset val="128"/>
      </rPr>
      <t>※選択してください</t>
    </r>
    <rPh sb="0" eb="1">
      <t>タネ</t>
    </rPh>
    <rPh sb="2" eb="3">
      <t>タグイ</t>
    </rPh>
    <rPh sb="5" eb="7">
      <t>センタク</t>
    </rPh>
    <phoneticPr fontId="1"/>
  </si>
  <si>
    <t>①　上の表で、稼働日数がない月がある場合、その理由をご記入ください。</t>
    <rPh sb="2" eb="3">
      <t>ウエ</t>
    </rPh>
    <rPh sb="4" eb="5">
      <t>ヒョウ</t>
    </rPh>
    <rPh sb="7" eb="9">
      <t>カドウ</t>
    </rPh>
    <rPh sb="9" eb="11">
      <t>ニッスウ</t>
    </rPh>
    <rPh sb="14" eb="15">
      <t>ツキ</t>
    </rPh>
    <rPh sb="18" eb="20">
      <t>バアイ</t>
    </rPh>
    <rPh sb="23" eb="25">
      <t>リユウ</t>
    </rPh>
    <rPh sb="27" eb="29">
      <t>キニュウ</t>
    </rPh>
    <phoneticPr fontId="3"/>
  </si>
  <si>
    <r>
      <t xml:space="preserve">事業の
成果・波及
</t>
    </r>
    <r>
      <rPr>
        <sz val="8"/>
        <rFont val="ＭＳ Ｐゴシック"/>
        <family val="3"/>
        <charset val="128"/>
      </rPr>
      <t>※自己評価１回目から変化があった場合にご記入ください。</t>
    </r>
    <rPh sb="0" eb="2">
      <t>ジギョウ</t>
    </rPh>
    <rPh sb="4" eb="6">
      <t>セイカ</t>
    </rPh>
    <rPh sb="7" eb="9">
      <t>ハキュウ</t>
    </rPh>
    <phoneticPr fontId="3"/>
  </si>
  <si>
    <t>３．実際に当該車両を使用しての感想（職員の声、施設利用同行者の声、販売品購入者の声）等をお聞かせください。</t>
    <rPh sb="2" eb="4">
      <t>ジッサイ</t>
    </rPh>
    <rPh sb="5" eb="7">
      <t>トウガイ</t>
    </rPh>
    <rPh sb="7" eb="9">
      <t>シャリョウ</t>
    </rPh>
    <rPh sb="10" eb="12">
      <t>シヨウ</t>
    </rPh>
    <rPh sb="15" eb="17">
      <t>カンソウ</t>
    </rPh>
    <rPh sb="18" eb="20">
      <t>ショクイン</t>
    </rPh>
    <rPh sb="21" eb="22">
      <t>コエ</t>
    </rPh>
    <rPh sb="23" eb="25">
      <t>シセツ</t>
    </rPh>
    <rPh sb="25" eb="27">
      <t>リヨウ</t>
    </rPh>
    <rPh sb="27" eb="30">
      <t>ドウコウシャ</t>
    </rPh>
    <rPh sb="31" eb="32">
      <t>コエ</t>
    </rPh>
    <rPh sb="33" eb="36">
      <t>ハンバイヒン</t>
    </rPh>
    <rPh sb="36" eb="39">
      <t>コウニュウシャ</t>
    </rPh>
    <rPh sb="40" eb="41">
      <t>コエ</t>
    </rPh>
    <rPh sb="42" eb="43">
      <t>トウ</t>
    </rPh>
    <rPh sb="45" eb="46">
      <t>キ</t>
    </rPh>
    <phoneticPr fontId="3"/>
  </si>
  <si>
    <t>＜施設利用同行者の声＞</t>
    <rPh sb="1" eb="3">
      <t>シセツ</t>
    </rPh>
    <rPh sb="3" eb="5">
      <t>リヨウ</t>
    </rPh>
    <rPh sb="5" eb="7">
      <t>ドウコウ</t>
    </rPh>
    <rPh sb="7" eb="8">
      <t>モノ</t>
    </rPh>
    <rPh sb="9" eb="10">
      <t>コエ</t>
    </rPh>
    <phoneticPr fontId="3"/>
  </si>
  <si>
    <t>＜販売品購入者の声＞</t>
    <rPh sb="1" eb="4">
      <t>ハンバイヒン</t>
    </rPh>
    <rPh sb="4" eb="7">
      <t>コウニュウシャ</t>
    </rPh>
    <rPh sb="8" eb="9">
      <t>コエ</t>
    </rPh>
    <phoneticPr fontId="3"/>
  </si>
  <si>
    <r>
      <t xml:space="preserve">             2023年度　JKA補助事業　「自己評価スコアリングガイド」</t>
    </r>
    <r>
      <rPr>
        <b/>
        <sz val="22"/>
        <rFont val="ＭＳ Ｐゴシック"/>
        <family val="3"/>
        <charset val="128"/>
        <scheme val="minor"/>
      </rPr>
      <t>　</t>
    </r>
    <rPh sb="17" eb="19">
      <t>ネンド</t>
    </rPh>
    <rPh sb="23" eb="27">
      <t>ホジョジギョウ</t>
    </rPh>
    <rPh sb="29" eb="33">
      <t>ジコヒョウカ</t>
    </rPh>
    <phoneticPr fontId="1"/>
  </si>
  <si>
    <t>　</t>
    <phoneticPr fontId="1"/>
  </si>
  <si>
    <t>　</t>
    <phoneticPr fontId="1"/>
  </si>
  <si>
    <t>(月平均）※稼働していない月も含む。</t>
    <rPh sb="1" eb="4">
      <t>ツキヘイキン</t>
    </rPh>
    <rPh sb="6" eb="8">
      <t>カドウ</t>
    </rPh>
    <rPh sb="13" eb="14">
      <t>ツキ</t>
    </rPh>
    <rPh sb="15" eb="16">
      <t>フク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</si>
</sst>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411]ggge&quot;年&quot;m&quot;月&quot;d&quot;日&quot;;@"/>
    <numFmt numFmtId="177" formatCode="0_ "/>
    <numFmt numFmtId="178" formatCode="#,##0_ ;[Red]\-#,##0\ "/>
    <numFmt numFmtId="179" formatCode="#,##0.0"/>
    <numFmt numFmtId="180" formatCode="#,##0_ "/>
    <numFmt numFmtId="181" formatCode="#,##0.0_ "/>
    <numFmt numFmtId="182" formatCode="0_);[Red]\(0\)"/>
    <numFmt numFmtId="183" formatCode="#,##0_);[Red]\(#,##0\)"/>
  </numFmts>
  <fonts count="47" x14ac:knownFonts="1">
    <font>
      <sz val="11"/>
      <color theme="1"/>
      <name val="ＭＳ Ｐゴシック"/>
      <family val="2"/>
      <charset val="128"/>
      <scheme val="minor"/>
    </font>
    <font>
      <sz val="6"/>
      <name val="ＭＳ Ｐゴシック"/>
      <family val="2"/>
      <charset val="128"/>
      <scheme val="minor"/>
    </font>
    <font>
      <sz val="10"/>
      <name val="ＭＳ Ｐゴシック"/>
      <family val="3"/>
      <charset val="128"/>
    </font>
    <font>
      <sz val="6"/>
      <name val="ＭＳ Ｐゴシック"/>
      <family val="3"/>
      <charset val="128"/>
    </font>
    <font>
      <sz val="11"/>
      <color indexed="8"/>
      <name val="ＭＳ Ｐゴシック"/>
      <family val="3"/>
      <charset val="128"/>
    </font>
    <font>
      <b/>
      <sz val="11"/>
      <name val="ＭＳ Ｐゴシック"/>
      <family val="3"/>
      <charset val="128"/>
    </font>
    <font>
      <sz val="11"/>
      <color theme="1"/>
      <name val="ＭＳ Ｐゴシック"/>
      <family val="2"/>
      <charset val="128"/>
      <scheme val="minor"/>
    </font>
    <font>
      <sz val="11"/>
      <name val="ＭＳ Ｐゴシック"/>
      <family val="3"/>
      <charset val="128"/>
    </font>
    <font>
      <sz val="10"/>
      <color theme="1"/>
      <name val="ＭＳ Ｐゴシック"/>
      <family val="3"/>
      <charset val="128"/>
      <scheme val="minor"/>
    </font>
    <font>
      <sz val="14"/>
      <color theme="1"/>
      <name val="ＭＳ Ｐゴシック"/>
      <family val="2"/>
      <charset val="128"/>
      <scheme val="minor"/>
    </font>
    <font>
      <b/>
      <sz val="10"/>
      <name val="ＭＳ Ｐゴシック"/>
      <family val="3"/>
      <charset val="128"/>
    </font>
    <font>
      <sz val="9"/>
      <name val="ＭＳ Ｐゴシック"/>
      <family val="3"/>
      <charset val="128"/>
    </font>
    <font>
      <sz val="11"/>
      <color theme="0"/>
      <name val="ＭＳ Ｐゴシック"/>
      <family val="2"/>
      <charset val="128"/>
      <scheme val="minor"/>
    </font>
    <font>
      <sz val="11"/>
      <color theme="0"/>
      <name val="ＭＳ Ｐゴシック"/>
      <family val="3"/>
      <charset val="128"/>
      <scheme val="minor"/>
    </font>
    <font>
      <sz val="10"/>
      <color theme="1"/>
      <name val="ＭＳ Ｐゴシック"/>
      <family val="2"/>
      <charset val="128"/>
      <scheme val="minor"/>
    </font>
    <font>
      <b/>
      <sz val="28"/>
      <name val="ＭＳ Ｐゴシック"/>
      <family val="3"/>
      <charset val="128"/>
    </font>
    <font>
      <b/>
      <sz val="24"/>
      <name val="ＭＳ Ｐゴシック"/>
      <family val="3"/>
      <charset val="128"/>
      <scheme val="minor"/>
    </font>
    <font>
      <b/>
      <sz val="22"/>
      <name val="ＭＳ Ｐゴシック"/>
      <family val="3"/>
      <charset val="128"/>
      <scheme val="minor"/>
    </font>
    <font>
      <b/>
      <sz val="22"/>
      <color theme="1"/>
      <name val="ＭＳ Ｐゴシック"/>
      <family val="3"/>
      <charset val="128"/>
      <scheme val="minor"/>
    </font>
    <font>
      <sz val="11"/>
      <color theme="1"/>
      <name val="ＭＳ Ｐ明朝"/>
      <family val="1"/>
      <charset val="128"/>
    </font>
    <font>
      <sz val="14"/>
      <color theme="1"/>
      <name val="ＭＳ Ｐ明朝"/>
      <family val="1"/>
      <charset val="128"/>
    </font>
    <font>
      <sz val="22"/>
      <color theme="1"/>
      <name val="ＭＳ Ｐ明朝"/>
      <family val="1"/>
      <charset val="128"/>
    </font>
    <font>
      <sz val="12"/>
      <color theme="1"/>
      <name val="ＭＳ Ｐ明朝"/>
      <family val="1"/>
      <charset val="128"/>
    </font>
    <font>
      <sz val="10"/>
      <color theme="1"/>
      <name val="Meiryo UI"/>
      <family val="3"/>
      <charset val="128"/>
    </font>
    <font>
      <sz val="9"/>
      <color theme="1"/>
      <name val="Meiryo UI"/>
      <family val="3"/>
      <charset val="128"/>
    </font>
    <font>
      <u/>
      <sz val="11"/>
      <color theme="10"/>
      <name val="ＭＳ Ｐゴシック"/>
      <family val="3"/>
      <charset val="128"/>
      <scheme val="minor"/>
    </font>
    <font>
      <b/>
      <u/>
      <sz val="11"/>
      <color theme="10"/>
      <name val="ＭＳ Ｐゴシック"/>
      <family val="3"/>
      <charset val="128"/>
      <scheme val="minor"/>
    </font>
    <font>
      <sz val="9"/>
      <color theme="1"/>
      <name val="ＭＳ Ｐゴシック"/>
      <family val="3"/>
      <charset val="128"/>
      <scheme val="minor"/>
    </font>
    <font>
      <sz val="9"/>
      <color theme="1"/>
      <name val="ＭＳ Ｐゴシック"/>
      <family val="2"/>
      <charset val="128"/>
      <scheme val="minor"/>
    </font>
    <font>
      <sz val="10"/>
      <color rgb="FFFF0000"/>
      <name val="ＭＳ Ｐゴシック"/>
      <family val="3"/>
      <charset val="128"/>
    </font>
    <font>
      <sz val="9"/>
      <color rgb="FF000000"/>
      <name val="MS UI Gothic"/>
      <family val="3"/>
      <charset val="128"/>
    </font>
    <font>
      <sz val="11"/>
      <name val="ＭＳ Ｐゴシック"/>
      <family val="2"/>
      <charset val="128"/>
      <scheme val="minor"/>
    </font>
    <font>
      <sz val="20"/>
      <name val="ＭＳ Ｐゴシック"/>
      <family val="3"/>
      <charset val="128"/>
    </font>
    <font>
      <sz val="16"/>
      <name val="ＭＳ Ｐゴシック"/>
      <family val="3"/>
      <charset val="128"/>
    </font>
    <font>
      <b/>
      <sz val="16"/>
      <name val="ＭＳ Ｐゴシック"/>
      <family val="3"/>
      <charset val="128"/>
    </font>
    <font>
      <sz val="11"/>
      <name val="ＭＳ Ｐ明朝"/>
      <family val="1"/>
      <charset val="128"/>
    </font>
    <font>
      <sz val="11"/>
      <name val="ＭＳ Ｐゴシック"/>
      <family val="3"/>
      <charset val="128"/>
      <scheme val="minor"/>
    </font>
    <font>
      <b/>
      <sz val="11"/>
      <name val="ＭＳ Ｐゴシック"/>
      <family val="3"/>
      <charset val="128"/>
      <scheme val="minor"/>
    </font>
    <font>
      <b/>
      <sz val="10"/>
      <name val="ＭＳ Ｐゴシック"/>
      <family val="3"/>
      <charset val="128"/>
      <scheme val="minor"/>
    </font>
    <font>
      <sz val="10"/>
      <name val="ＭＳ Ｐゴシック"/>
      <family val="3"/>
      <charset val="128"/>
      <scheme val="minor"/>
    </font>
    <font>
      <sz val="8"/>
      <name val="ＭＳ Ｐゴシック"/>
      <family val="3"/>
      <charset val="128"/>
    </font>
    <font>
      <sz val="12"/>
      <name val="ＭＳ Ｐゴシック"/>
      <family val="3"/>
      <charset val="128"/>
    </font>
    <font>
      <sz val="10"/>
      <color theme="0"/>
      <name val="ＭＳ Ｐゴシック"/>
      <family val="3"/>
      <charset val="128"/>
      <scheme val="minor"/>
    </font>
    <font>
      <b/>
      <sz val="11"/>
      <color theme="0"/>
      <name val="ＭＳ Ｐゴシック"/>
      <family val="3"/>
      <charset val="128"/>
    </font>
    <font>
      <sz val="10"/>
      <color theme="0"/>
      <name val="ＭＳ Ｐゴシック"/>
      <family val="3"/>
      <charset val="128"/>
    </font>
    <font>
      <sz val="10"/>
      <name val="ＭＳ Ｐゴシック"/>
      <family val="2"/>
      <charset val="128"/>
      <scheme val="minor"/>
    </font>
    <font>
      <b/>
      <sz val="12"/>
      <name val="ＭＳ Ｐゴシック"/>
      <family val="3"/>
      <charset val="128"/>
      <scheme val="minor"/>
    </font>
  </fonts>
  <fills count="6">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rgb="FFCCFFFF"/>
        <bgColor indexed="64"/>
      </patternFill>
    </fill>
    <fill>
      <patternFill patternType="solid">
        <fgColor rgb="FFFFCCFF"/>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auto="1"/>
      </bottom>
      <diagonal/>
    </border>
    <border>
      <left/>
      <right style="hair">
        <color indexed="64"/>
      </right>
      <top/>
      <bottom style="thin">
        <color auto="1"/>
      </bottom>
      <diagonal/>
    </border>
    <border>
      <left style="thin">
        <color indexed="64"/>
      </left>
      <right/>
      <top/>
      <bottom/>
      <diagonal/>
    </border>
    <border>
      <left style="hair">
        <color auto="1"/>
      </left>
      <right style="hair">
        <color auto="1"/>
      </right>
      <top style="thin">
        <color auto="1"/>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auto="1"/>
      </top>
      <bottom style="thin">
        <color auto="1"/>
      </bottom>
      <diagonal/>
    </border>
    <border>
      <left/>
      <right style="hair">
        <color auto="1"/>
      </right>
      <top style="thin">
        <color auto="1"/>
      </top>
      <bottom style="thin">
        <color auto="1"/>
      </bottom>
      <diagonal/>
    </border>
    <border>
      <left style="hair">
        <color auto="1"/>
      </left>
      <right/>
      <top style="thin">
        <color auto="1"/>
      </top>
      <bottom style="thin">
        <color indexed="64"/>
      </bottom>
      <diagonal/>
    </border>
    <border>
      <left/>
      <right style="thin">
        <color indexed="64"/>
      </right>
      <top style="thin">
        <color auto="1"/>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indexed="64"/>
      </left>
      <right/>
      <top style="thin">
        <color indexed="64"/>
      </top>
      <bottom style="hair">
        <color indexed="64"/>
      </bottom>
      <diagonal/>
    </border>
    <border>
      <left style="hair">
        <color auto="1"/>
      </left>
      <right/>
      <top/>
      <bottom style="thin">
        <color auto="1"/>
      </bottom>
      <diagonal/>
    </border>
    <border>
      <left style="hair">
        <color auto="1"/>
      </left>
      <right/>
      <top style="thin">
        <color auto="1"/>
      </top>
      <bottom/>
      <diagonal/>
    </border>
    <border>
      <left style="hair">
        <color auto="1"/>
      </left>
      <right/>
      <top/>
      <bottom/>
      <diagonal/>
    </border>
    <border>
      <left/>
      <right/>
      <top style="hair">
        <color indexed="64"/>
      </top>
      <bottom style="thin">
        <color auto="1"/>
      </bottom>
      <diagonal/>
    </border>
    <border>
      <left/>
      <right style="thin">
        <color indexed="64"/>
      </right>
      <top style="hair">
        <color indexed="64"/>
      </top>
      <bottom style="thin">
        <color auto="1"/>
      </bottom>
      <diagonal/>
    </border>
    <border>
      <left/>
      <right style="hair">
        <color auto="1"/>
      </right>
      <top style="thin">
        <color auto="1"/>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7">
    <xf numFmtId="0" fontId="0" fillId="0" borderId="0">
      <alignment vertical="center"/>
    </xf>
    <xf numFmtId="0" fontId="4" fillId="0" borderId="0">
      <alignment vertical="center"/>
    </xf>
    <xf numFmtId="0" fontId="4" fillId="0" borderId="0">
      <alignment vertical="center"/>
    </xf>
    <xf numFmtId="38" fontId="6" fillId="0" borderId="0" applyFont="0" applyFill="0" applyBorder="0" applyAlignment="0" applyProtection="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25" fillId="0" borderId="0" applyNumberFormat="0" applyFill="0" applyBorder="0" applyAlignment="0" applyProtection="0">
      <alignment vertical="center"/>
    </xf>
  </cellStyleXfs>
  <cellXfs count="381">
    <xf numFmtId="0" fontId="0" fillId="0" borderId="0" xfId="0">
      <alignment vertical="center"/>
    </xf>
    <xf numFmtId="0" fontId="2" fillId="0" borderId="1" xfId="0" applyFont="1" applyBorder="1">
      <alignment vertical="center"/>
    </xf>
    <xf numFmtId="0" fontId="2" fillId="0" borderId="0" xfId="0" applyFont="1">
      <alignment vertical="center"/>
    </xf>
    <xf numFmtId="49" fontId="0" fillId="0" borderId="0" xfId="0" applyNumberFormat="1">
      <alignment vertical="center"/>
    </xf>
    <xf numFmtId="0" fontId="12" fillId="0" borderId="0" xfId="0" applyFont="1">
      <alignment vertical="center"/>
    </xf>
    <xf numFmtId="0" fontId="13" fillId="0" borderId="0" xfId="0" applyFont="1">
      <alignment vertical="center"/>
    </xf>
    <xf numFmtId="0" fontId="11" fillId="0" borderId="0" xfId="0" applyFont="1">
      <alignment vertical="center"/>
    </xf>
    <xf numFmtId="0" fontId="18" fillId="0" borderId="0" xfId="0" applyFont="1">
      <alignment vertical="center"/>
    </xf>
    <xf numFmtId="0" fontId="0" fillId="0" borderId="0" xfId="0" applyAlignment="1">
      <alignment horizontal="center" vertical="center"/>
    </xf>
    <xf numFmtId="0" fontId="9" fillId="0" borderId="0" xfId="0" applyFont="1">
      <alignment vertical="center"/>
    </xf>
    <xf numFmtId="0" fontId="19" fillId="0" borderId="0" xfId="0" applyFont="1">
      <alignment vertical="center"/>
    </xf>
    <xf numFmtId="0" fontId="21" fillId="2" borderId="28" xfId="0" applyFont="1" applyFill="1" applyBorder="1" applyAlignment="1">
      <alignment horizontal="center" vertical="center" wrapText="1"/>
    </xf>
    <xf numFmtId="0" fontId="20" fillId="2" borderId="16" xfId="0" applyFont="1" applyFill="1" applyBorder="1" applyAlignment="1">
      <alignment horizontal="left" vertical="center" wrapText="1" indent="1"/>
    </xf>
    <xf numFmtId="0" fontId="21" fillId="0" borderId="28" xfId="0" applyFont="1" applyBorder="1" applyAlignment="1">
      <alignment horizontal="center" vertical="center" wrapText="1"/>
    </xf>
    <xf numFmtId="0" fontId="20" fillId="0" borderId="16" xfId="0" applyFont="1" applyBorder="1" applyAlignment="1">
      <alignment horizontal="left" vertical="center" wrapText="1" indent="1"/>
    </xf>
    <xf numFmtId="0" fontId="2" fillId="0" borderId="1" xfId="0" applyFont="1" applyBorder="1" applyAlignment="1">
      <alignment horizontal="center" vertical="center"/>
    </xf>
    <xf numFmtId="0" fontId="16" fillId="0" borderId="0" xfId="0" applyFont="1" applyAlignment="1">
      <alignment horizontal="left" vertical="center"/>
    </xf>
    <xf numFmtId="0" fontId="23" fillId="0" borderId="0" xfId="0" applyFont="1">
      <alignment vertical="center"/>
    </xf>
    <xf numFmtId="0" fontId="23" fillId="3" borderId="0" xfId="0" applyFont="1" applyFill="1">
      <alignment vertical="center"/>
    </xf>
    <xf numFmtId="0" fontId="23" fillId="4" borderId="0" xfId="0" applyFont="1" applyFill="1">
      <alignment vertical="center"/>
    </xf>
    <xf numFmtId="0" fontId="23" fillId="5" borderId="0" xfId="0" applyFont="1" applyFill="1">
      <alignment vertical="center"/>
    </xf>
    <xf numFmtId="0" fontId="8" fillId="0" borderId="1" xfId="0" applyFont="1" applyBorder="1" applyAlignment="1">
      <alignment horizontal="center" vertical="center"/>
    </xf>
    <xf numFmtId="0" fontId="2" fillId="0" borderId="1" xfId="0" applyFont="1" applyBorder="1" applyAlignment="1">
      <alignment horizontal="center" vertical="center" wrapText="1"/>
    </xf>
    <xf numFmtId="0" fontId="0" fillId="0" borderId="1" xfId="0" applyBorder="1">
      <alignment vertical="center"/>
    </xf>
    <xf numFmtId="0" fontId="0" fillId="4" borderId="0" xfId="0" applyFill="1">
      <alignment vertical="center"/>
    </xf>
    <xf numFmtId="0" fontId="0" fillId="3" borderId="0" xfId="0" applyFill="1">
      <alignment vertical="center"/>
    </xf>
    <xf numFmtId="0" fontId="27" fillId="0" borderId="0" xfId="0" applyFont="1">
      <alignment vertical="center"/>
    </xf>
    <xf numFmtId="0" fontId="28" fillId="0" borderId="0" xfId="0" applyFont="1">
      <alignment vertical="center"/>
    </xf>
    <xf numFmtId="0" fontId="23" fillId="0" borderId="0" xfId="0" applyFont="1" applyAlignment="1">
      <alignment horizontal="left" vertical="center"/>
    </xf>
    <xf numFmtId="0" fontId="2" fillId="0" borderId="13" xfId="0" applyFont="1" applyBorder="1" applyAlignment="1">
      <alignment horizontal="center" vertical="center"/>
    </xf>
    <xf numFmtId="0" fontId="2" fillId="0" borderId="16" xfId="0" applyFont="1" applyBorder="1" applyAlignment="1">
      <alignment horizontal="center" vertical="center"/>
    </xf>
    <xf numFmtId="0" fontId="31" fillId="0" borderId="0" xfId="0" applyFont="1">
      <alignment vertical="center"/>
    </xf>
    <xf numFmtId="0" fontId="7" fillId="0" borderId="40" xfId="2" applyFont="1" applyBorder="1" applyAlignment="1">
      <alignment horizontal="center" vertical="center"/>
    </xf>
    <xf numFmtId="0" fontId="2" fillId="0" borderId="16" xfId="2" applyFont="1" applyBorder="1" applyAlignment="1">
      <alignment horizontal="centerContinuous" vertical="center" shrinkToFit="1"/>
    </xf>
    <xf numFmtId="0" fontId="2" fillId="0" borderId="0" xfId="2" applyFont="1" applyAlignment="1">
      <alignment horizontal="centerContinuous" vertical="center" shrinkToFit="1"/>
    </xf>
    <xf numFmtId="0" fontId="33" fillId="0" borderId="0" xfId="2" applyFont="1">
      <alignment vertical="center"/>
    </xf>
    <xf numFmtId="0" fontId="7" fillId="0" borderId="0" xfId="2" applyFont="1">
      <alignment vertical="center"/>
    </xf>
    <xf numFmtId="0" fontId="2" fillId="0" borderId="2" xfId="2" applyFont="1" applyBorder="1" applyAlignment="1">
      <alignment horizontal="center" vertical="center"/>
    </xf>
    <xf numFmtId="0" fontId="7" fillId="0" borderId="15" xfId="2" applyFont="1" applyBorder="1" applyAlignment="1">
      <alignment horizontal="centerContinuous" vertical="center" shrinkToFit="1"/>
    </xf>
    <xf numFmtId="0" fontId="7" fillId="0" borderId="13" xfId="2" applyFont="1" applyBorder="1" applyAlignment="1">
      <alignment horizontal="centerContinuous" vertical="center" shrinkToFit="1"/>
    </xf>
    <xf numFmtId="0" fontId="31" fillId="0" borderId="13" xfId="0" applyFont="1" applyBorder="1" applyAlignment="1">
      <alignment horizontal="centerContinuous" vertical="center" shrinkToFit="1"/>
    </xf>
    <xf numFmtId="0" fontId="31" fillId="0" borderId="14" xfId="0" applyFont="1" applyBorder="1" applyAlignment="1">
      <alignment horizontal="center" vertical="center" shrinkToFit="1"/>
    </xf>
    <xf numFmtId="0" fontId="7" fillId="0" borderId="15" xfId="2" applyFont="1" applyBorder="1" applyAlignment="1">
      <alignment horizontal="center" vertical="center" shrinkToFit="1"/>
    </xf>
    <xf numFmtId="0" fontId="7" fillId="0" borderId="16" xfId="2" applyFont="1" applyBorder="1" applyAlignment="1">
      <alignment horizontal="center" vertical="center" shrinkToFit="1"/>
    </xf>
    <xf numFmtId="0" fontId="2" fillId="0" borderId="2" xfId="2" applyFont="1" applyBorder="1" applyAlignment="1">
      <alignment horizontal="centerContinuous" vertical="center"/>
    </xf>
    <xf numFmtId="0" fontId="2" fillId="0" borderId="13" xfId="2" applyFont="1" applyBorder="1" applyAlignment="1">
      <alignment horizontal="centerContinuous" vertical="center"/>
    </xf>
    <xf numFmtId="0" fontId="2" fillId="0" borderId="14" xfId="2" applyFont="1" applyBorder="1" applyAlignment="1">
      <alignment horizontal="centerContinuous" vertical="center"/>
    </xf>
    <xf numFmtId="0" fontId="34" fillId="0" borderId="0" xfId="2" applyFont="1">
      <alignment vertical="center"/>
    </xf>
    <xf numFmtId="0" fontId="2" fillId="0" borderId="0" xfId="2" applyFont="1">
      <alignment vertical="center"/>
    </xf>
    <xf numFmtId="176" fontId="35" fillId="0" borderId="0" xfId="2" applyNumberFormat="1" applyFont="1" applyAlignment="1">
      <alignment vertical="center" shrinkToFit="1"/>
    </xf>
    <xf numFmtId="0" fontId="35" fillId="0" borderId="0" xfId="2" applyFont="1" applyAlignment="1">
      <alignment vertical="center" shrinkToFit="1"/>
    </xf>
    <xf numFmtId="0" fontId="7" fillId="0" borderId="0" xfId="2" applyFont="1" applyAlignment="1">
      <alignment vertical="center" shrinkToFit="1"/>
    </xf>
    <xf numFmtId="0" fontId="35" fillId="0" borderId="0" xfId="2" applyFont="1" applyAlignment="1">
      <alignment vertical="center" wrapText="1" shrinkToFit="1"/>
    </xf>
    <xf numFmtId="0" fontId="5" fillId="0" borderId="4" xfId="0" applyFont="1" applyBorder="1">
      <alignment vertical="center"/>
    </xf>
    <xf numFmtId="0" fontId="5" fillId="0" borderId="0" xfId="0" applyFont="1">
      <alignment vertical="center"/>
    </xf>
    <xf numFmtId="0" fontId="7" fillId="0" borderId="0" xfId="0" applyFont="1" applyProtection="1">
      <alignment vertical="center"/>
      <protection locked="0"/>
    </xf>
    <xf numFmtId="0" fontId="36" fillId="0" borderId="3" xfId="0" applyFont="1" applyBorder="1">
      <alignment vertical="center"/>
    </xf>
    <xf numFmtId="0" fontId="36" fillId="0" borderId="10" xfId="0" applyFont="1" applyBorder="1">
      <alignment vertical="center"/>
    </xf>
    <xf numFmtId="0" fontId="36" fillId="0" borderId="0" xfId="0" applyFont="1">
      <alignment vertical="center"/>
    </xf>
    <xf numFmtId="0" fontId="36" fillId="0" borderId="11" xfId="0" applyFont="1" applyBorder="1">
      <alignment vertical="center"/>
    </xf>
    <xf numFmtId="0" fontId="36" fillId="0" borderId="4" xfId="0" applyFont="1" applyBorder="1">
      <alignment vertical="center"/>
    </xf>
    <xf numFmtId="0" fontId="36" fillId="0" borderId="12" xfId="0" applyFont="1" applyBorder="1">
      <alignment vertical="center"/>
    </xf>
    <xf numFmtId="0" fontId="5" fillId="0" borderId="3" xfId="0" applyFont="1" applyBorder="1">
      <alignment vertical="center"/>
    </xf>
    <xf numFmtId="0" fontId="7" fillId="0" borderId="3" xfId="0" applyFont="1" applyBorder="1">
      <alignment vertical="center"/>
    </xf>
    <xf numFmtId="0" fontId="7" fillId="0" borderId="25" xfId="0" applyFont="1" applyBorder="1" applyProtection="1">
      <alignment vertical="center"/>
      <protection locked="0"/>
    </xf>
    <xf numFmtId="0" fontId="7" fillId="0" borderId="26" xfId="0" applyFont="1" applyBorder="1" applyProtection="1">
      <alignment vertical="center"/>
      <protection locked="0"/>
    </xf>
    <xf numFmtId="0" fontId="37" fillId="0" borderId="38" xfId="0" applyFont="1" applyBorder="1">
      <alignment vertical="center"/>
    </xf>
    <xf numFmtId="0" fontId="37" fillId="0" borderId="39" xfId="0" applyFont="1" applyBorder="1">
      <alignment vertical="center"/>
    </xf>
    <xf numFmtId="0" fontId="37" fillId="0" borderId="0" xfId="0" applyFont="1">
      <alignment vertical="center"/>
    </xf>
    <xf numFmtId="0" fontId="2" fillId="0" borderId="16" xfId="0" applyFont="1" applyBorder="1" applyProtection="1">
      <alignment vertical="center"/>
      <protection locked="0"/>
    </xf>
    <xf numFmtId="0" fontId="2" fillId="0" borderId="0" xfId="0" applyFont="1" applyProtection="1">
      <alignment vertical="center"/>
      <protection locked="0"/>
    </xf>
    <xf numFmtId="0" fontId="36" fillId="0" borderId="15" xfId="0" applyFont="1" applyBorder="1">
      <alignment vertical="center"/>
    </xf>
    <xf numFmtId="0" fontId="36" fillId="0" borderId="13" xfId="0" applyFont="1" applyBorder="1">
      <alignment vertical="center"/>
    </xf>
    <xf numFmtId="0" fontId="36" fillId="0" borderId="16" xfId="0" applyFont="1" applyBorder="1">
      <alignment vertical="center"/>
    </xf>
    <xf numFmtId="0" fontId="2" fillId="0" borderId="7" xfId="0" applyFont="1" applyBorder="1" applyAlignment="1">
      <alignment horizontal="center" vertical="center"/>
    </xf>
    <xf numFmtId="0" fontId="38" fillId="0" borderId="10" xfId="0" applyFont="1" applyBorder="1" applyAlignment="1" applyProtection="1">
      <alignment vertical="center" wrapText="1"/>
      <protection locked="0"/>
    </xf>
    <xf numFmtId="0" fontId="38" fillId="0" borderId="0" xfId="0" applyFont="1" applyAlignment="1" applyProtection="1">
      <alignment vertical="center" wrapText="1"/>
      <protection locked="0"/>
    </xf>
    <xf numFmtId="0" fontId="38" fillId="0" borderId="11" xfId="0" applyFont="1" applyBorder="1" applyAlignment="1" applyProtection="1">
      <alignment vertical="center" wrapText="1"/>
      <protection locked="0"/>
    </xf>
    <xf numFmtId="0" fontId="38" fillId="0" borderId="12" xfId="0" applyFont="1" applyBorder="1" applyAlignment="1" applyProtection="1">
      <alignment vertical="center" wrapText="1"/>
      <protection locked="0"/>
    </xf>
    <xf numFmtId="0" fontId="2" fillId="0" borderId="15" xfId="0" applyFont="1" applyBorder="1">
      <alignment vertical="center"/>
    </xf>
    <xf numFmtId="0" fontId="2" fillId="0" borderId="13" xfId="0" applyFont="1" applyBorder="1">
      <alignment vertical="center"/>
    </xf>
    <xf numFmtId="0" fontId="2" fillId="0" borderId="16" xfId="0" applyFont="1" applyBorder="1">
      <alignment vertical="center"/>
    </xf>
    <xf numFmtId="0" fontId="39" fillId="0" borderId="16" xfId="0" applyFont="1" applyBorder="1" applyAlignment="1" applyProtection="1">
      <alignment vertical="center" wrapText="1"/>
      <protection locked="0"/>
    </xf>
    <xf numFmtId="0" fontId="39" fillId="0" borderId="0" xfId="0" applyFont="1" applyAlignment="1" applyProtection="1">
      <alignment vertical="center" wrapText="1"/>
      <protection locked="0"/>
    </xf>
    <xf numFmtId="0" fontId="2" fillId="0" borderId="0" xfId="0" applyFont="1" applyAlignment="1">
      <alignment horizontal="center" vertical="center"/>
    </xf>
    <xf numFmtId="0" fontId="2" fillId="0" borderId="0" xfId="0" applyFont="1" applyAlignment="1">
      <alignment vertical="center" wrapText="1"/>
    </xf>
    <xf numFmtId="0" fontId="2" fillId="0" borderId="10" xfId="0" applyFont="1" applyBorder="1" applyAlignment="1">
      <alignment vertical="center" wrapText="1"/>
    </xf>
    <xf numFmtId="0" fontId="2" fillId="0" borderId="11" xfId="0" applyFont="1" applyBorder="1" applyAlignment="1" applyProtection="1">
      <alignment vertical="center" wrapText="1"/>
      <protection locked="0"/>
    </xf>
    <xf numFmtId="0" fontId="2" fillId="0" borderId="0" xfId="0" applyFont="1" applyAlignment="1" applyProtection="1">
      <alignment vertical="center" wrapText="1"/>
      <protection locked="0"/>
    </xf>
    <xf numFmtId="0" fontId="2" fillId="0" borderId="12" xfId="0" applyFont="1" applyBorder="1" applyAlignment="1" applyProtection="1">
      <alignment vertical="center" wrapText="1"/>
      <protection locked="0"/>
    </xf>
    <xf numFmtId="0" fontId="5" fillId="0" borderId="0" xfId="1" applyFont="1" applyAlignment="1">
      <alignment vertical="center" wrapText="1"/>
    </xf>
    <xf numFmtId="0" fontId="2" fillId="0" borderId="10" xfId="1" applyFont="1" applyBorder="1" applyAlignment="1" applyProtection="1">
      <alignment vertical="center" wrapText="1"/>
      <protection locked="0"/>
    </xf>
    <xf numFmtId="0" fontId="2" fillId="0" borderId="0" xfId="1" applyFont="1" applyAlignment="1" applyProtection="1">
      <alignment vertical="center" wrapText="1"/>
      <protection locked="0"/>
    </xf>
    <xf numFmtId="0" fontId="2" fillId="0" borderId="11" xfId="1" applyFont="1" applyBorder="1" applyAlignment="1" applyProtection="1">
      <alignment vertical="center" wrapText="1"/>
      <protection locked="0"/>
    </xf>
    <xf numFmtId="0" fontId="2" fillId="0" borderId="12" xfId="1" applyFont="1" applyBorder="1" applyAlignment="1" applyProtection="1">
      <alignment vertical="center" wrapText="1"/>
      <protection locked="0"/>
    </xf>
    <xf numFmtId="0" fontId="31" fillId="0" borderId="0" xfId="0" applyFont="1" applyAlignment="1">
      <alignment horizontal="left" vertical="center"/>
    </xf>
    <xf numFmtId="0" fontId="31" fillId="0" borderId="0" xfId="0" applyFont="1" applyAlignment="1">
      <alignment horizontal="center" vertical="center"/>
    </xf>
    <xf numFmtId="183" fontId="31" fillId="0" borderId="0" xfId="0" applyNumberFormat="1" applyFont="1">
      <alignment vertical="center"/>
    </xf>
    <xf numFmtId="0" fontId="2" fillId="0" borderId="0" xfId="0" applyFont="1" applyAlignment="1"/>
    <xf numFmtId="0" fontId="11" fillId="0" borderId="0" xfId="0" applyFont="1" applyAlignment="1">
      <alignment horizontal="left" vertical="center"/>
    </xf>
    <xf numFmtId="0" fontId="5" fillId="0" borderId="24" xfId="1" applyFont="1" applyBorder="1" applyAlignment="1">
      <alignment horizontal="centerContinuous" vertical="center" wrapText="1"/>
    </xf>
    <xf numFmtId="0" fontId="5" fillId="0" borderId="26" xfId="1" applyFont="1" applyBorder="1" applyAlignment="1">
      <alignment horizontal="centerContinuous" vertical="center" wrapText="1"/>
    </xf>
    <xf numFmtId="0" fontId="5" fillId="0" borderId="26" xfId="1" applyFont="1" applyBorder="1" applyAlignment="1">
      <alignment vertical="center" wrapText="1"/>
    </xf>
    <xf numFmtId="0" fontId="15" fillId="0" borderId="22" xfId="1" applyFont="1" applyBorder="1" applyAlignment="1" applyProtection="1">
      <alignment vertical="center" wrapText="1"/>
      <protection locked="0"/>
    </xf>
    <xf numFmtId="0" fontId="15" fillId="0" borderId="12" xfId="1" applyFont="1" applyBorder="1" applyAlignment="1" applyProtection="1">
      <alignment vertical="center" wrapText="1"/>
      <protection locked="0"/>
    </xf>
    <xf numFmtId="0" fontId="5" fillId="0" borderId="8" xfId="1" applyFont="1" applyBorder="1" applyAlignment="1">
      <alignment horizontal="centerContinuous" vertical="center" wrapText="1"/>
    </xf>
    <xf numFmtId="0" fontId="5" fillId="0" borderId="10" xfId="1" applyFont="1" applyBorder="1" applyAlignment="1">
      <alignment horizontal="centerContinuous" vertical="center" wrapText="1"/>
    </xf>
    <xf numFmtId="0" fontId="5" fillId="0" borderId="10" xfId="1" applyFont="1" applyBorder="1" applyAlignment="1">
      <alignment vertical="center" wrapText="1"/>
    </xf>
    <xf numFmtId="0" fontId="2" fillId="0" borderId="0" xfId="1" applyFont="1" applyAlignment="1">
      <alignment vertical="center" shrinkToFit="1"/>
    </xf>
    <xf numFmtId="0" fontId="15" fillId="0" borderId="11" xfId="1" applyFont="1" applyBorder="1" applyAlignment="1" applyProtection="1">
      <alignment vertical="center" wrapText="1"/>
      <protection locked="0"/>
    </xf>
    <xf numFmtId="0" fontId="2" fillId="0" borderId="25" xfId="0" applyFont="1" applyBorder="1" applyAlignment="1">
      <alignment vertical="center" wrapText="1"/>
    </xf>
    <xf numFmtId="0" fontId="2" fillId="0" borderId="21" xfId="0" applyFont="1" applyBorder="1" applyAlignment="1" applyProtection="1">
      <alignment vertical="center" wrapText="1"/>
      <protection locked="0"/>
    </xf>
    <xf numFmtId="0" fontId="2" fillId="0" borderId="4" xfId="0" applyFont="1" applyBorder="1" applyAlignment="1" applyProtection="1">
      <alignment vertical="center" wrapText="1"/>
      <protection locked="0"/>
    </xf>
    <xf numFmtId="0" fontId="2" fillId="0" borderId="0" xfId="0" applyFont="1" applyAlignment="1" applyProtection="1">
      <alignment horizontal="left" vertical="center" wrapText="1" indent="1"/>
      <protection locked="0"/>
    </xf>
    <xf numFmtId="0" fontId="5" fillId="0" borderId="0" xfId="0" applyFont="1" applyAlignment="1">
      <alignment vertical="top" wrapText="1"/>
    </xf>
    <xf numFmtId="0" fontId="41" fillId="0" borderId="0" xfId="2" applyFont="1" applyAlignment="1">
      <alignment horizontal="centerContinuous" vertical="center"/>
    </xf>
    <xf numFmtId="0" fontId="41" fillId="0" borderId="0" xfId="2" applyFont="1">
      <alignment vertical="center"/>
    </xf>
    <xf numFmtId="0" fontId="42" fillId="0" borderId="0" xfId="0" applyFont="1">
      <alignment vertical="center"/>
    </xf>
    <xf numFmtId="0" fontId="42" fillId="0" borderId="0" xfId="0" applyFont="1" applyAlignment="1">
      <alignment vertical="center" wrapText="1"/>
    </xf>
    <xf numFmtId="0" fontId="43" fillId="0" borderId="0" xfId="0" applyFont="1">
      <alignment vertical="center"/>
    </xf>
    <xf numFmtId="0" fontId="44" fillId="0" borderId="0" xfId="0" applyFont="1">
      <alignment vertical="center"/>
    </xf>
    <xf numFmtId="0" fontId="44" fillId="0" borderId="0" xfId="0" applyFont="1" applyAlignment="1">
      <alignment vertical="center" wrapText="1"/>
    </xf>
    <xf numFmtId="0" fontId="2" fillId="0" borderId="23" xfId="0" applyFont="1" applyBorder="1" applyAlignment="1">
      <alignment horizontal="center" vertical="center"/>
    </xf>
    <xf numFmtId="0" fontId="45" fillId="0" borderId="0" xfId="0" applyFont="1" applyAlignment="1">
      <alignment vertical="top"/>
    </xf>
    <xf numFmtId="0" fontId="39" fillId="0" borderId="0" xfId="0" applyFont="1" applyAlignment="1">
      <alignment vertical="top"/>
    </xf>
    <xf numFmtId="0" fontId="5" fillId="0" borderId="3" xfId="0" applyFont="1" applyBorder="1" applyAlignment="1">
      <alignment horizontal="left" vertical="center" wrapText="1"/>
    </xf>
    <xf numFmtId="0" fontId="2" fillId="0" borderId="2" xfId="0" applyFont="1" applyBorder="1" applyAlignment="1">
      <alignment horizontal="center" vertical="center"/>
    </xf>
    <xf numFmtId="0" fontId="2" fillId="0" borderId="13" xfId="0" applyFont="1" applyBorder="1" applyAlignment="1">
      <alignment horizontal="center" vertical="center"/>
    </xf>
    <xf numFmtId="49" fontId="7" fillId="0" borderId="1" xfId="3" applyNumberFormat="1" applyFont="1" applyFill="1" applyBorder="1" applyAlignment="1" applyProtection="1">
      <alignment horizontal="left" vertical="center" shrinkToFit="1"/>
      <protection locked="0"/>
    </xf>
    <xf numFmtId="38" fontId="45" fillId="0" borderId="0" xfId="3" applyFont="1" applyFill="1" applyBorder="1" applyAlignment="1">
      <alignment horizontal="center" vertical="center"/>
    </xf>
    <xf numFmtId="0" fontId="2" fillId="0" borderId="24" xfId="1" applyFont="1" applyBorder="1" applyAlignment="1">
      <alignment horizontal="left" vertical="center" shrinkToFit="1"/>
    </xf>
    <xf numFmtId="0" fontId="2" fillId="0" borderId="25" xfId="1" applyFont="1" applyBorder="1" applyAlignment="1">
      <alignment horizontal="left" vertical="center" shrinkToFit="1"/>
    </xf>
    <xf numFmtId="0" fontId="2" fillId="0" borderId="26" xfId="1" applyFont="1" applyBorder="1" applyAlignment="1">
      <alignment horizontal="left" vertical="center" shrinkToFi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26" xfId="0" applyFont="1" applyBorder="1" applyAlignment="1">
      <alignment horizontal="left" vertical="center" wrapText="1"/>
    </xf>
    <xf numFmtId="0" fontId="2" fillId="0" borderId="8"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10"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11" xfId="0" applyFont="1" applyBorder="1" applyAlignment="1" applyProtection="1">
      <alignment horizontal="left" vertical="center" wrapText="1"/>
      <protection locked="0"/>
    </xf>
    <xf numFmtId="0" fontId="2" fillId="0" borderId="9"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12" xfId="0" applyFont="1" applyBorder="1" applyAlignment="1" applyProtection="1">
      <alignment horizontal="left" vertical="center" wrapText="1"/>
      <protection locked="0"/>
    </xf>
    <xf numFmtId="0" fontId="2" fillId="0" borderId="8" xfId="1" applyFont="1" applyBorder="1" applyAlignment="1" applyProtection="1">
      <alignment horizontal="left" vertical="center" wrapText="1"/>
      <protection locked="0"/>
    </xf>
    <xf numFmtId="0" fontId="2" fillId="0" borderId="3" xfId="1" applyFont="1" applyBorder="1" applyAlignment="1" applyProtection="1">
      <alignment horizontal="left" vertical="center" wrapText="1"/>
      <protection locked="0"/>
    </xf>
    <xf numFmtId="0" fontId="2" fillId="0" borderId="10" xfId="1" applyFont="1" applyBorder="1" applyAlignment="1" applyProtection="1">
      <alignment horizontal="left" vertical="center" wrapText="1"/>
      <protection locked="0"/>
    </xf>
    <xf numFmtId="0" fontId="2" fillId="0" borderId="6" xfId="1" applyFont="1" applyBorder="1" applyAlignment="1" applyProtection="1">
      <alignment horizontal="left" vertical="center" wrapText="1"/>
      <protection locked="0"/>
    </xf>
    <xf numFmtId="0" fontId="2" fillId="0" borderId="0" xfId="1" applyFont="1" applyAlignment="1" applyProtection="1">
      <alignment horizontal="left" vertical="center" wrapText="1"/>
      <protection locked="0"/>
    </xf>
    <xf numFmtId="0" fontId="2" fillId="0" borderId="11" xfId="1" applyFont="1" applyBorder="1" applyAlignment="1" applyProtection="1">
      <alignment horizontal="left" vertical="center" wrapText="1"/>
      <protection locked="0"/>
    </xf>
    <xf numFmtId="0" fontId="2" fillId="0" borderId="9" xfId="1" applyFont="1" applyBorder="1" applyAlignment="1" applyProtection="1">
      <alignment horizontal="left" vertical="center" wrapText="1"/>
      <protection locked="0"/>
    </xf>
    <xf numFmtId="0" fontId="2" fillId="0" borderId="4" xfId="1" applyFont="1" applyBorder="1" applyAlignment="1" applyProtection="1">
      <alignment horizontal="left" vertical="center" wrapText="1"/>
      <protection locked="0"/>
    </xf>
    <xf numFmtId="0" fontId="2" fillId="0" borderId="12" xfId="1" applyFont="1" applyBorder="1" applyAlignment="1" applyProtection="1">
      <alignment horizontal="left" vertical="center" wrapText="1"/>
      <protection locked="0"/>
    </xf>
    <xf numFmtId="0" fontId="15" fillId="0" borderId="20" xfId="1" applyFont="1" applyBorder="1" applyAlignment="1" applyProtection="1">
      <alignment horizontal="center" vertical="center" wrapText="1"/>
      <protection locked="0"/>
    </xf>
    <xf numFmtId="0" fontId="15" fillId="0" borderId="22" xfId="1" applyFont="1" applyBorder="1" applyAlignment="1" applyProtection="1">
      <alignment horizontal="center" vertical="center" wrapText="1"/>
      <protection locked="0"/>
    </xf>
    <xf numFmtId="0" fontId="15" fillId="0" borderId="9" xfId="1" applyFont="1" applyBorder="1" applyAlignment="1" applyProtection="1">
      <alignment horizontal="center" vertical="center" wrapText="1"/>
      <protection locked="0"/>
    </xf>
    <xf numFmtId="0" fontId="15" fillId="0" borderId="12" xfId="1" applyFont="1" applyBorder="1" applyAlignment="1" applyProtection="1">
      <alignment horizontal="center" vertical="center" wrapText="1"/>
      <protection locked="0"/>
    </xf>
    <xf numFmtId="0" fontId="15" fillId="0" borderId="6" xfId="1" applyFont="1" applyBorder="1" applyAlignment="1" applyProtection="1">
      <alignment horizontal="center" vertical="center" wrapText="1"/>
      <protection locked="0"/>
    </xf>
    <xf numFmtId="0" fontId="15" fillId="0" borderId="11" xfId="1" applyFont="1" applyBorder="1" applyAlignment="1" applyProtection="1">
      <alignment horizontal="center" vertical="center" wrapText="1"/>
      <protection locked="0"/>
    </xf>
    <xf numFmtId="0" fontId="2" fillId="0" borderId="20" xfId="1" applyFont="1" applyBorder="1" applyAlignment="1" applyProtection="1">
      <alignment horizontal="left" vertical="center" wrapText="1"/>
      <protection locked="0"/>
    </xf>
    <xf numFmtId="0" fontId="2" fillId="0" borderId="21" xfId="1" applyFont="1" applyBorder="1" applyAlignment="1" applyProtection="1">
      <alignment horizontal="left" vertical="center" wrapText="1"/>
      <protection locked="0"/>
    </xf>
    <xf numFmtId="0" fontId="2" fillId="0" borderId="22" xfId="1" applyFont="1" applyBorder="1" applyAlignment="1" applyProtection="1">
      <alignment horizontal="left" vertical="center" wrapText="1"/>
      <protection locked="0"/>
    </xf>
    <xf numFmtId="0" fontId="2" fillId="0" borderId="20" xfId="0" applyFont="1" applyBorder="1" applyAlignment="1" applyProtection="1">
      <alignment horizontal="left" vertical="center" wrapText="1"/>
      <protection locked="0"/>
    </xf>
    <xf numFmtId="0" fontId="2" fillId="0" borderId="21" xfId="0" applyFont="1" applyBorder="1" applyAlignment="1" applyProtection="1">
      <alignment horizontal="left" vertical="center" wrapText="1"/>
      <protection locked="0"/>
    </xf>
    <xf numFmtId="0" fontId="2" fillId="0" borderId="22" xfId="0" applyFont="1" applyBorder="1" applyAlignment="1" applyProtection="1">
      <alignment horizontal="left" vertical="center" wrapText="1"/>
      <protection locked="0"/>
    </xf>
    <xf numFmtId="0" fontId="38" fillId="0" borderId="8" xfId="0" applyFont="1" applyBorder="1" applyAlignment="1" applyProtection="1">
      <alignment horizontal="left" vertical="center" wrapText="1"/>
      <protection locked="0"/>
    </xf>
    <xf numFmtId="0" fontId="38" fillId="0" borderId="3" xfId="0" applyFont="1" applyBorder="1" applyAlignment="1" applyProtection="1">
      <alignment horizontal="left" vertical="center" wrapText="1"/>
      <protection locked="0"/>
    </xf>
    <xf numFmtId="0" fontId="38" fillId="0" borderId="10" xfId="0" applyFont="1" applyBorder="1" applyAlignment="1" applyProtection="1">
      <alignment horizontal="left" vertical="center" wrapText="1"/>
      <protection locked="0"/>
    </xf>
    <xf numFmtId="0" fontId="38" fillId="0" borderId="6" xfId="0" applyFont="1" applyBorder="1" applyAlignment="1" applyProtection="1">
      <alignment horizontal="left" vertical="center" wrapText="1"/>
      <protection locked="0"/>
    </xf>
    <xf numFmtId="0" fontId="38" fillId="0" borderId="0" xfId="0" applyFont="1" applyAlignment="1" applyProtection="1">
      <alignment horizontal="left" vertical="center" wrapText="1"/>
      <protection locked="0"/>
    </xf>
    <xf numFmtId="0" fontId="38" fillId="0" borderId="11" xfId="0" applyFont="1" applyBorder="1" applyAlignment="1" applyProtection="1">
      <alignment horizontal="left" vertical="center" wrapText="1"/>
      <protection locked="0"/>
    </xf>
    <xf numFmtId="0" fontId="38" fillId="0" borderId="9" xfId="0" applyFont="1" applyBorder="1" applyAlignment="1" applyProtection="1">
      <alignment horizontal="left" vertical="center" wrapText="1"/>
      <protection locked="0"/>
    </xf>
    <xf numFmtId="0" fontId="38" fillId="0" borderId="4" xfId="0" applyFont="1" applyBorder="1" applyAlignment="1" applyProtection="1">
      <alignment horizontal="left" vertical="center" wrapText="1"/>
      <protection locked="0"/>
    </xf>
    <xf numFmtId="0" fontId="38" fillId="0" borderId="12" xfId="0" applyFont="1" applyBorder="1" applyAlignment="1" applyProtection="1">
      <alignment horizontal="left" vertical="center" wrapText="1"/>
      <protection locked="0"/>
    </xf>
    <xf numFmtId="0" fontId="5" fillId="0" borderId="0" xfId="0" applyFont="1" applyAlignment="1">
      <alignment vertical="center" wrapText="1"/>
    </xf>
    <xf numFmtId="0" fontId="32" fillId="0" borderId="3" xfId="2" applyFont="1" applyBorder="1" applyAlignment="1">
      <alignment horizontal="center" vertical="center" shrinkToFit="1"/>
    </xf>
    <xf numFmtId="0" fontId="32" fillId="0" borderId="0" xfId="2" applyFont="1" applyAlignment="1">
      <alignment horizontal="center" vertical="center" shrinkToFit="1"/>
    </xf>
    <xf numFmtId="0" fontId="5" fillId="0" borderId="4" xfId="0" applyFont="1" applyBorder="1">
      <alignment vertical="center"/>
    </xf>
    <xf numFmtId="0" fontId="5" fillId="0" borderId="0" xfId="0" applyFont="1">
      <alignment vertical="center"/>
    </xf>
    <xf numFmtId="0" fontId="2" fillId="0" borderId="8" xfId="1" applyFont="1" applyBorder="1" applyAlignment="1">
      <alignment horizontal="center" vertical="center" wrapText="1"/>
    </xf>
    <xf numFmtId="0" fontId="2" fillId="0" borderId="3" xfId="1" applyFont="1" applyBorder="1" applyAlignment="1">
      <alignment horizontal="center" vertical="center" wrapText="1"/>
    </xf>
    <xf numFmtId="0" fontId="2" fillId="0" borderId="10" xfId="1" applyFont="1" applyBorder="1" applyAlignment="1">
      <alignment horizontal="center" vertical="center" wrapText="1"/>
    </xf>
    <xf numFmtId="0" fontId="2" fillId="0" borderId="6" xfId="1" applyFont="1" applyBorder="1" applyAlignment="1">
      <alignment horizontal="center" vertical="center" wrapText="1"/>
    </xf>
    <xf numFmtId="0" fontId="2" fillId="0" borderId="0" xfId="1" applyFont="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wrapText="1"/>
    </xf>
    <xf numFmtId="0" fontId="2" fillId="0" borderId="4"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24" xfId="1" applyFont="1" applyBorder="1" applyAlignment="1">
      <alignment horizontal="left" vertical="center"/>
    </xf>
    <xf numFmtId="0" fontId="2" fillId="0" borderId="25" xfId="1" applyFont="1" applyBorder="1" applyAlignment="1">
      <alignment horizontal="left" vertical="center"/>
    </xf>
    <xf numFmtId="0" fontId="2" fillId="0" borderId="26" xfId="1" applyFont="1" applyBorder="1" applyAlignment="1">
      <alignment horizontal="left" vertical="center"/>
    </xf>
    <xf numFmtId="0" fontId="11" fillId="0" borderId="20" xfId="1" applyFont="1" applyBorder="1" applyAlignment="1" applyProtection="1">
      <alignment horizontal="left" vertical="center" wrapText="1"/>
      <protection locked="0"/>
    </xf>
    <xf numFmtId="0" fontId="11" fillId="0" borderId="21" xfId="1" applyFont="1" applyBorder="1" applyAlignment="1" applyProtection="1">
      <alignment horizontal="left" vertical="center" wrapText="1"/>
      <protection locked="0"/>
    </xf>
    <xf numFmtId="0" fontId="11" fillId="0" borderId="22" xfId="1" applyFont="1" applyBorder="1" applyAlignment="1" applyProtection="1">
      <alignment horizontal="left" vertical="center" wrapText="1"/>
      <protection locked="0"/>
    </xf>
    <xf numFmtId="0" fontId="11" fillId="0" borderId="6" xfId="1" applyFont="1" applyBorder="1" applyAlignment="1" applyProtection="1">
      <alignment horizontal="left" vertical="center" wrapText="1"/>
      <protection locked="0"/>
    </xf>
    <xf numFmtId="0" fontId="11" fillId="0" borderId="0" xfId="1" applyFont="1" applyAlignment="1" applyProtection="1">
      <alignment horizontal="left" vertical="center" wrapText="1"/>
      <protection locked="0"/>
    </xf>
    <xf numFmtId="0" fontId="11" fillId="0" borderId="11" xfId="1" applyFont="1" applyBorder="1" applyAlignment="1" applyProtection="1">
      <alignment horizontal="left" vertical="center" wrapText="1"/>
      <protection locked="0"/>
    </xf>
    <xf numFmtId="0" fontId="11" fillId="0" borderId="9" xfId="1" applyFont="1" applyBorder="1" applyAlignment="1" applyProtection="1">
      <alignment horizontal="left" vertical="center" wrapText="1"/>
      <protection locked="0"/>
    </xf>
    <xf numFmtId="0" fontId="11" fillId="0" borderId="4" xfId="1" applyFont="1" applyBorder="1" applyAlignment="1" applyProtection="1">
      <alignment horizontal="left" vertical="center" wrapText="1"/>
      <protection locked="0"/>
    </xf>
    <xf numFmtId="0" fontId="11" fillId="0" borderId="12" xfId="1" applyFont="1" applyBorder="1" applyAlignment="1" applyProtection="1">
      <alignment horizontal="left" vertical="center" wrapText="1"/>
      <protection locked="0"/>
    </xf>
    <xf numFmtId="9" fontId="11" fillId="0" borderId="20" xfId="1" applyNumberFormat="1" applyFont="1" applyBorder="1" applyAlignment="1" applyProtection="1">
      <alignment horizontal="left" vertical="center" wrapText="1"/>
      <protection locked="0"/>
    </xf>
    <xf numFmtId="9" fontId="11" fillId="0" borderId="21" xfId="1" applyNumberFormat="1" applyFont="1" applyBorder="1" applyAlignment="1" applyProtection="1">
      <alignment horizontal="left" vertical="center" wrapText="1"/>
      <protection locked="0"/>
    </xf>
    <xf numFmtId="9" fontId="11" fillId="0" borderId="22" xfId="1" applyNumberFormat="1" applyFont="1" applyBorder="1" applyAlignment="1" applyProtection="1">
      <alignment horizontal="left" vertical="center" wrapText="1"/>
      <protection locked="0"/>
    </xf>
    <xf numFmtId="9" fontId="11" fillId="0" borderId="6" xfId="1" applyNumberFormat="1" applyFont="1" applyBorder="1" applyAlignment="1" applyProtection="1">
      <alignment horizontal="left" vertical="center" wrapText="1"/>
      <protection locked="0"/>
    </xf>
    <xf numFmtId="9" fontId="11" fillId="0" borderId="0" xfId="1" applyNumberFormat="1" applyFont="1" applyAlignment="1" applyProtection="1">
      <alignment horizontal="left" vertical="center" wrapText="1"/>
      <protection locked="0"/>
    </xf>
    <xf numFmtId="9" fontId="11" fillId="0" borderId="11" xfId="1" applyNumberFormat="1" applyFont="1" applyBorder="1" applyAlignment="1" applyProtection="1">
      <alignment horizontal="left" vertical="center" wrapText="1"/>
      <protection locked="0"/>
    </xf>
    <xf numFmtId="9" fontId="11" fillId="0" borderId="9" xfId="1" applyNumberFormat="1" applyFont="1" applyBorder="1" applyAlignment="1" applyProtection="1">
      <alignment horizontal="left" vertical="center" wrapText="1"/>
      <protection locked="0"/>
    </xf>
    <xf numFmtId="9" fontId="11" fillId="0" borderId="4" xfId="1" applyNumberFormat="1" applyFont="1" applyBorder="1" applyAlignment="1" applyProtection="1">
      <alignment horizontal="left" vertical="center" wrapText="1"/>
      <protection locked="0"/>
    </xf>
    <xf numFmtId="9" fontId="11" fillId="0" borderId="12" xfId="1" applyNumberFormat="1" applyFont="1" applyBorder="1" applyAlignment="1" applyProtection="1">
      <alignment horizontal="left" vertical="center" wrapText="1"/>
      <protection locked="0"/>
    </xf>
    <xf numFmtId="0" fontId="10" fillId="0" borderId="0" xfId="1" applyFont="1" applyAlignment="1">
      <alignment vertical="center" wrapText="1"/>
    </xf>
    <xf numFmtId="0" fontId="5" fillId="0" borderId="0" xfId="1" applyFont="1" applyAlignment="1">
      <alignment vertical="center" wrapText="1"/>
    </xf>
    <xf numFmtId="0" fontId="2" fillId="0" borderId="1" xfId="0" applyFont="1" applyBorder="1" applyAlignment="1">
      <alignment horizontal="center" vertical="center"/>
    </xf>
    <xf numFmtId="0" fontId="2" fillId="0" borderId="8"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8"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0" xfId="0" applyFont="1" applyAlignment="1">
      <alignment horizontal="center" vertical="center" wrapText="1"/>
    </xf>
    <xf numFmtId="0" fontId="7" fillId="0" borderId="11" xfId="0" applyFont="1" applyBorder="1" applyAlignment="1">
      <alignment horizontal="center" vertical="center" wrapText="1"/>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2" xfId="0" applyFont="1" applyBorder="1" applyAlignment="1">
      <alignment horizontal="center" vertical="center" wrapText="1"/>
    </xf>
    <xf numFmtId="0" fontId="2" fillId="0" borderId="15" xfId="0" applyFont="1" applyBorder="1" applyAlignment="1" applyProtection="1">
      <alignment horizontal="left" vertical="center"/>
      <protection locked="0"/>
    </xf>
    <xf numFmtId="0" fontId="2" fillId="0" borderId="13"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39" fillId="0" borderId="15" xfId="0" applyFont="1" applyBorder="1" applyAlignment="1">
      <alignment horizontal="center" vertical="center"/>
    </xf>
    <xf numFmtId="0" fontId="39" fillId="0" borderId="13" xfId="0" applyFont="1" applyBorder="1" applyAlignment="1">
      <alignment horizontal="center" vertical="center"/>
    </xf>
    <xf numFmtId="0" fontId="39" fillId="0" borderId="14" xfId="0" applyFont="1" applyBorder="1" applyAlignment="1">
      <alignment horizontal="center" vertical="center"/>
    </xf>
    <xf numFmtId="0" fontId="5" fillId="0" borderId="0" xfId="1" applyFont="1" applyAlignment="1">
      <alignment horizontal="left" vertical="center" wrapText="1"/>
    </xf>
    <xf numFmtId="0" fontId="39" fillId="0" borderId="15" xfId="0" applyFont="1" applyBorder="1" applyAlignment="1" applyProtection="1">
      <alignment horizontal="left" vertical="center" wrapText="1"/>
      <protection locked="0"/>
    </xf>
    <xf numFmtId="0" fontId="39" fillId="0" borderId="13" xfId="0" applyFont="1" applyBorder="1" applyAlignment="1" applyProtection="1">
      <alignment horizontal="left" vertical="center" wrapText="1"/>
      <protection locked="0"/>
    </xf>
    <xf numFmtId="0" fontId="39" fillId="0" borderId="16" xfId="0" applyFont="1" applyBorder="1" applyAlignment="1" applyProtection="1">
      <alignment horizontal="left" vertical="center" wrapText="1"/>
      <protection locked="0"/>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5" fillId="0" borderId="37" xfId="0" applyFont="1" applyBorder="1" applyAlignment="1">
      <alignment horizontal="center" vertical="center"/>
    </xf>
    <xf numFmtId="0" fontId="5" fillId="0" borderId="0" xfId="0" applyFont="1" applyAlignment="1">
      <alignment horizontal="center" vertical="center"/>
    </xf>
    <xf numFmtId="0" fontId="7" fillId="0" borderId="34" xfId="0" applyFont="1" applyBorder="1" applyAlignment="1">
      <alignment horizontal="center" vertical="center"/>
    </xf>
    <xf numFmtId="0" fontId="7" fillId="0" borderId="25" xfId="0" applyFont="1" applyBorder="1" applyAlignment="1">
      <alignment horizontal="center" vertical="center"/>
    </xf>
    <xf numFmtId="0" fontId="7" fillId="0" borderId="15" xfId="2" applyFont="1" applyBorder="1" applyAlignment="1" applyProtection="1">
      <alignment horizontal="center" vertical="center" wrapText="1" shrinkToFit="1"/>
      <protection locked="0"/>
    </xf>
    <xf numFmtId="0" fontId="7" fillId="0" borderId="13" xfId="2" applyFont="1" applyBorder="1" applyAlignment="1" applyProtection="1">
      <alignment horizontal="center" vertical="center" wrapText="1" shrinkToFit="1"/>
      <protection locked="0"/>
    </xf>
    <xf numFmtId="0" fontId="7" fillId="0" borderId="16" xfId="2" applyFont="1" applyBorder="1" applyAlignment="1" applyProtection="1">
      <alignment horizontal="center" vertical="center" wrapText="1" shrinkToFit="1"/>
      <protection locked="0"/>
    </xf>
    <xf numFmtId="0" fontId="7" fillId="0" borderId="15"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2" fillId="0" borderId="8" xfId="2" applyFont="1" applyBorder="1" applyAlignment="1">
      <alignment horizontal="center" vertical="center"/>
    </xf>
    <xf numFmtId="0" fontId="2" fillId="0" borderId="3" xfId="2" applyFont="1" applyBorder="1" applyAlignment="1">
      <alignment horizontal="center" vertical="center"/>
    </xf>
    <xf numFmtId="0" fontId="2" fillId="0" borderId="40" xfId="2" applyFont="1" applyBorder="1" applyAlignment="1">
      <alignment horizontal="center" vertical="center"/>
    </xf>
    <xf numFmtId="49" fontId="7" fillId="0" borderId="36" xfId="2" applyNumberFormat="1" applyFont="1" applyBorder="1" applyAlignment="1" applyProtection="1">
      <alignment horizontal="center" vertical="center" shrinkToFit="1"/>
      <protection locked="0"/>
    </xf>
    <xf numFmtId="49" fontId="7" fillId="0" borderId="3" xfId="2" applyNumberFormat="1" applyFont="1" applyBorder="1" applyAlignment="1" applyProtection="1">
      <alignment horizontal="center" vertical="center" shrinkToFit="1"/>
      <protection locked="0"/>
    </xf>
    <xf numFmtId="0" fontId="2" fillId="0" borderId="8" xfId="2" applyFont="1" applyBorder="1" applyAlignment="1">
      <alignment horizontal="center" vertical="center" shrinkToFit="1"/>
    </xf>
    <xf numFmtId="0" fontId="2" fillId="0" borderId="3" xfId="2" applyFont="1" applyBorder="1" applyAlignment="1">
      <alignment horizontal="center" vertical="center" shrinkToFit="1"/>
    </xf>
    <xf numFmtId="0" fontId="2" fillId="0" borderId="40" xfId="2" applyFont="1" applyBorder="1" applyAlignment="1">
      <alignment horizontal="center" vertical="center" shrinkToFit="1"/>
    </xf>
    <xf numFmtId="0" fontId="31" fillId="0" borderId="36" xfId="0" applyFont="1" applyBorder="1" applyAlignment="1">
      <alignment horizontal="center" vertical="center"/>
    </xf>
    <xf numFmtId="0" fontId="31" fillId="0" borderId="3" xfId="0" applyFont="1" applyBorder="1" applyAlignment="1">
      <alignment horizontal="center" vertical="center"/>
    </xf>
    <xf numFmtId="0" fontId="37" fillId="0" borderId="37" xfId="0" applyFont="1" applyBorder="1" applyAlignment="1">
      <alignment horizontal="center" vertical="center"/>
    </xf>
    <xf numFmtId="0" fontId="37" fillId="0" borderId="0" xfId="0" applyFont="1" applyAlignment="1">
      <alignment horizontal="center" vertical="center"/>
    </xf>
    <xf numFmtId="0" fontId="37" fillId="0" borderId="35" xfId="0" applyFont="1" applyBorder="1" applyAlignment="1">
      <alignment horizontal="center" vertical="center"/>
    </xf>
    <xf numFmtId="0" fontId="37" fillId="0" borderId="4" xfId="0" applyFont="1" applyBorder="1" applyAlignment="1">
      <alignment horizontal="center" vertical="center"/>
    </xf>
    <xf numFmtId="0" fontId="7" fillId="0" borderId="3" xfId="0" applyFont="1" applyBorder="1" applyAlignment="1">
      <alignment horizontal="center" vertical="center"/>
    </xf>
    <xf numFmtId="0" fontId="7" fillId="0" borderId="6" xfId="0" applyFont="1" applyBorder="1" applyAlignment="1">
      <alignment horizontal="center" vertical="center"/>
    </xf>
    <xf numFmtId="0" fontId="7" fillId="0" borderId="0" xfId="0" applyFont="1" applyAlignment="1">
      <alignment horizontal="center" vertical="center"/>
    </xf>
    <xf numFmtId="0" fontId="7" fillId="0" borderId="9" xfId="0" applyFont="1" applyBorder="1" applyAlignment="1">
      <alignment horizontal="center" vertical="center"/>
    </xf>
    <xf numFmtId="0" fontId="7" fillId="0" borderId="4" xfId="0" applyFont="1" applyBorder="1" applyAlignment="1">
      <alignment horizontal="center" vertical="center"/>
    </xf>
    <xf numFmtId="0" fontId="7" fillId="0" borderId="36" xfId="2" applyFont="1" applyBorder="1" applyAlignment="1">
      <alignment horizontal="center" vertical="center"/>
    </xf>
    <xf numFmtId="0" fontId="7" fillId="0" borderId="3" xfId="2" applyFont="1" applyBorder="1" applyAlignment="1">
      <alignment horizontal="center" vertical="center"/>
    </xf>
    <xf numFmtId="0" fontId="2" fillId="0" borderId="1" xfId="2" applyFont="1" applyBorder="1" applyAlignment="1" applyProtection="1">
      <alignment horizontal="center" vertical="center"/>
      <protection locked="0"/>
    </xf>
    <xf numFmtId="0" fontId="2" fillId="0" borderId="2" xfId="2" applyFont="1" applyBorder="1" applyAlignment="1">
      <alignment horizontal="center" vertical="center" shrinkToFit="1"/>
    </xf>
    <xf numFmtId="0" fontId="2" fillId="0" borderId="13" xfId="2" applyFont="1" applyBorder="1" applyAlignment="1">
      <alignment horizontal="center" vertical="center" shrinkToFit="1"/>
    </xf>
    <xf numFmtId="0" fontId="2" fillId="0" borderId="16" xfId="2" applyFont="1" applyBorder="1" applyAlignment="1">
      <alignment horizontal="center" vertical="center" shrinkToFit="1"/>
    </xf>
    <xf numFmtId="0" fontId="7" fillId="0" borderId="40"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5" xfId="2" applyFont="1" applyBorder="1" applyAlignment="1" applyProtection="1">
      <alignment horizontal="center" vertical="center" wrapText="1"/>
      <protection locked="0"/>
    </xf>
    <xf numFmtId="0" fontId="7" fillId="0" borderId="13" xfId="2" applyFont="1" applyBorder="1" applyAlignment="1" applyProtection="1">
      <alignment horizontal="center" vertical="center" wrapText="1"/>
      <protection locked="0"/>
    </xf>
    <xf numFmtId="0" fontId="7" fillId="0" borderId="16" xfId="2" applyFont="1" applyBorder="1" applyAlignment="1" applyProtection="1">
      <alignment horizontal="center" vertical="center" wrapText="1"/>
      <protection locked="0"/>
    </xf>
    <xf numFmtId="0" fontId="36" fillId="0" borderId="13" xfId="0" applyFont="1" applyBorder="1" applyAlignment="1" applyProtection="1">
      <alignment horizontal="center" vertical="center"/>
      <protection locked="0"/>
    </xf>
    <xf numFmtId="0" fontId="7" fillId="0" borderId="15" xfId="2" applyFont="1" applyBorder="1" applyAlignment="1" applyProtection="1">
      <alignment horizontal="center" vertical="center" shrinkToFit="1"/>
      <protection locked="0"/>
    </xf>
    <xf numFmtId="0" fontId="7" fillId="0" borderId="14" xfId="2" applyFont="1" applyBorder="1" applyAlignment="1" applyProtection="1">
      <alignment horizontal="center" vertical="center" shrinkToFit="1"/>
      <protection locked="0"/>
    </xf>
    <xf numFmtId="55" fontId="2" fillId="0" borderId="2" xfId="0" applyNumberFormat="1" applyFont="1" applyBorder="1" applyAlignment="1">
      <alignment horizontal="center" vertical="center" shrinkToFit="1"/>
    </xf>
    <xf numFmtId="55" fontId="2" fillId="0" borderId="13" xfId="0" applyNumberFormat="1" applyFont="1" applyBorder="1" applyAlignment="1">
      <alignment horizontal="center" vertical="center" shrinkToFit="1"/>
    </xf>
    <xf numFmtId="55" fontId="2" fillId="0" borderId="16" xfId="0" applyNumberFormat="1" applyFont="1" applyBorder="1" applyAlignment="1">
      <alignment horizontal="center" vertical="center" shrinkToFit="1"/>
    </xf>
    <xf numFmtId="0" fontId="2" fillId="0" borderId="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6" xfId="0" applyFont="1" applyBorder="1" applyAlignment="1">
      <alignment horizontal="center" vertical="center" wrapText="1"/>
    </xf>
    <xf numFmtId="49" fontId="7" fillId="0" borderId="2" xfId="3" applyNumberFormat="1" applyFont="1" applyFill="1" applyBorder="1" applyAlignment="1" applyProtection="1">
      <alignment horizontal="left" vertical="center" shrinkToFit="1"/>
      <protection locked="0"/>
    </xf>
    <xf numFmtId="49" fontId="7" fillId="0" borderId="13" xfId="3" applyNumberFormat="1" applyFont="1" applyFill="1" applyBorder="1" applyAlignment="1" applyProtection="1">
      <alignment horizontal="left" vertical="center" shrinkToFit="1"/>
      <protection locked="0"/>
    </xf>
    <xf numFmtId="49" fontId="7" fillId="0" borderId="16" xfId="3" applyNumberFormat="1" applyFont="1" applyFill="1" applyBorder="1" applyAlignment="1" applyProtection="1">
      <alignment horizontal="left" vertical="center" shrinkToFit="1"/>
      <protection locked="0"/>
    </xf>
    <xf numFmtId="177" fontId="7" fillId="0" borderId="7" xfId="0" applyNumberFormat="1" applyFont="1" applyBorder="1" applyAlignment="1" applyProtection="1">
      <alignment horizontal="center" vertical="center"/>
      <protection locked="0"/>
    </xf>
    <xf numFmtId="0" fontId="38" fillId="0" borderId="0" xfId="0" applyFont="1" applyAlignment="1">
      <alignment vertical="center" wrapText="1"/>
    </xf>
    <xf numFmtId="0" fontId="11" fillId="0" borderId="2"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6" xfId="0" applyFont="1" applyBorder="1" applyAlignment="1">
      <alignment horizontal="center" vertical="center" wrapText="1"/>
    </xf>
    <xf numFmtId="182" fontId="7" fillId="0" borderId="2" xfId="3" applyNumberFormat="1" applyFont="1" applyFill="1" applyBorder="1" applyAlignment="1" applyProtection="1">
      <alignment horizontal="center" vertical="center" shrinkToFit="1"/>
      <protection locked="0"/>
    </xf>
    <xf numFmtId="182" fontId="7" fillId="0" borderId="13" xfId="3" applyNumberFormat="1" applyFont="1" applyFill="1" applyBorder="1" applyAlignment="1" applyProtection="1">
      <alignment horizontal="center" vertical="center" shrinkToFit="1"/>
      <protection locked="0"/>
    </xf>
    <xf numFmtId="182" fontId="7" fillId="0" borderId="16" xfId="3" applyNumberFormat="1" applyFont="1" applyFill="1" applyBorder="1" applyAlignment="1" applyProtection="1">
      <alignment horizontal="center" vertical="center" shrinkToFit="1"/>
      <protection locked="0"/>
    </xf>
    <xf numFmtId="178" fontId="7" fillId="0" borderId="2" xfId="3" applyNumberFormat="1" applyFont="1" applyFill="1" applyBorder="1" applyAlignment="1" applyProtection="1">
      <alignment horizontal="center" vertical="center" shrinkToFit="1"/>
      <protection locked="0"/>
    </xf>
    <xf numFmtId="178" fontId="7" fillId="0" borderId="13" xfId="3" applyNumberFormat="1" applyFont="1" applyFill="1" applyBorder="1" applyAlignment="1" applyProtection="1">
      <alignment horizontal="center" vertical="center" shrinkToFit="1"/>
      <protection locked="0"/>
    </xf>
    <xf numFmtId="178" fontId="7" fillId="0" borderId="16" xfId="3" applyNumberFormat="1" applyFont="1" applyFill="1" applyBorder="1" applyAlignment="1" applyProtection="1">
      <alignment horizontal="center" vertical="center" shrinkToFit="1"/>
      <protection locked="0"/>
    </xf>
    <xf numFmtId="179" fontId="7" fillId="0" borderId="2" xfId="3" applyNumberFormat="1" applyFont="1" applyFill="1" applyBorder="1" applyAlignment="1" applyProtection="1">
      <alignment horizontal="center" vertical="center" shrinkToFit="1"/>
      <protection locked="0"/>
    </xf>
    <xf numFmtId="179" fontId="7" fillId="0" borderId="13" xfId="3" applyNumberFormat="1" applyFont="1" applyFill="1" applyBorder="1" applyAlignment="1" applyProtection="1">
      <alignment horizontal="center" vertical="center" shrinkToFit="1"/>
      <protection locked="0"/>
    </xf>
    <xf numFmtId="179" fontId="7" fillId="0" borderId="16" xfId="3" applyNumberFormat="1" applyFont="1" applyFill="1" applyBorder="1" applyAlignment="1" applyProtection="1">
      <alignment horizontal="center" vertical="center" shrinkToFit="1"/>
      <protection locked="0"/>
    </xf>
    <xf numFmtId="0" fontId="2" fillId="0" borderId="1" xfId="0" applyFont="1" applyBorder="1" applyAlignment="1">
      <alignment horizontal="center" vertical="center" wrapText="1"/>
    </xf>
    <xf numFmtId="0" fontId="5" fillId="0" borderId="0" xfId="0" applyFont="1" applyAlignment="1">
      <alignment vertical="center" shrinkToFit="1"/>
    </xf>
    <xf numFmtId="0" fontId="2" fillId="0" borderId="14" xfId="0" applyFont="1" applyBorder="1" applyAlignment="1">
      <alignment horizontal="center" vertical="center"/>
    </xf>
    <xf numFmtId="0" fontId="2" fillId="0" borderId="14" xfId="0" applyFont="1" applyBorder="1" applyAlignment="1">
      <alignment horizontal="center" vertical="center" wrapText="1"/>
    </xf>
    <xf numFmtId="0" fontId="5" fillId="0" borderId="4" xfId="0" applyFont="1" applyBorder="1" applyAlignment="1">
      <alignment horizontal="left" vertical="center" wrapText="1"/>
    </xf>
    <xf numFmtId="0" fontId="5" fillId="0" borderId="0" xfId="0" applyFont="1" applyAlignment="1">
      <alignment horizontal="left" vertical="center" wrapText="1"/>
    </xf>
    <xf numFmtId="181" fontId="5" fillId="0" borderId="17" xfId="3" applyNumberFormat="1" applyFont="1" applyFill="1" applyBorder="1" applyAlignment="1" applyProtection="1">
      <alignment horizontal="center" vertical="center" shrinkToFit="1"/>
    </xf>
    <xf numFmtId="181" fontId="5" fillId="0" borderId="18" xfId="3" applyNumberFormat="1" applyFont="1" applyFill="1" applyBorder="1" applyAlignment="1" applyProtection="1">
      <alignment horizontal="center" vertical="center" shrinkToFit="1"/>
    </xf>
    <xf numFmtId="180" fontId="5" fillId="0" borderId="17" xfId="3" applyNumberFormat="1" applyFont="1" applyFill="1" applyBorder="1" applyAlignment="1" applyProtection="1">
      <alignment horizontal="center" vertical="center" shrinkToFit="1"/>
    </xf>
    <xf numFmtId="180" fontId="5" fillId="0" borderId="18" xfId="3" applyNumberFormat="1" applyFont="1" applyFill="1" applyBorder="1" applyAlignment="1" applyProtection="1">
      <alignment horizontal="center" vertical="center" shrinkToFit="1"/>
    </xf>
    <xf numFmtId="180" fontId="5" fillId="0" borderId="19" xfId="3" applyNumberFormat="1" applyFont="1" applyFill="1" applyBorder="1" applyAlignment="1" applyProtection="1">
      <alignment horizontal="center" vertical="center" shrinkToFit="1"/>
    </xf>
    <xf numFmtId="0" fontId="10" fillId="0" borderId="17" xfId="0" applyFont="1" applyBorder="1" applyAlignment="1">
      <alignment horizontal="center" vertical="center"/>
    </xf>
    <xf numFmtId="0" fontId="10" fillId="0" borderId="18" xfId="0" applyFont="1" applyBorder="1" applyAlignment="1">
      <alignment horizontal="center" vertical="center"/>
    </xf>
    <xf numFmtId="0" fontId="10" fillId="0" borderId="19" xfId="0" applyFont="1" applyBorder="1" applyAlignment="1">
      <alignment horizontal="center" vertical="center"/>
    </xf>
    <xf numFmtId="179" fontId="7" fillId="0" borderId="8" xfId="3" applyNumberFormat="1" applyFont="1" applyFill="1" applyBorder="1" applyAlignment="1" applyProtection="1">
      <alignment horizontal="center" vertical="center" shrinkToFit="1"/>
      <protection locked="0"/>
    </xf>
    <xf numFmtId="179" fontId="7" fillId="0" borderId="3" xfId="3" applyNumberFormat="1" applyFont="1" applyFill="1" applyBorder="1" applyAlignment="1" applyProtection="1">
      <alignment horizontal="center" vertical="center" shrinkToFit="1"/>
      <protection locked="0"/>
    </xf>
    <xf numFmtId="179" fontId="7" fillId="0" borderId="10" xfId="3" applyNumberFormat="1" applyFont="1" applyFill="1" applyBorder="1" applyAlignment="1" applyProtection="1">
      <alignment horizontal="center" vertical="center" shrinkToFit="1"/>
      <protection locked="0"/>
    </xf>
    <xf numFmtId="0" fontId="7" fillId="0" borderId="2" xfId="0" applyFont="1" applyBorder="1" applyAlignment="1" applyProtection="1">
      <alignment horizontal="center" vertical="center"/>
      <protection locked="0"/>
    </xf>
    <xf numFmtId="0" fontId="36" fillId="0" borderId="14" xfId="0" applyFont="1" applyBorder="1" applyAlignment="1" applyProtection="1">
      <alignment horizontal="center" vertical="center"/>
      <protection locked="0"/>
    </xf>
    <xf numFmtId="0" fontId="36" fillId="0" borderId="2" xfId="0" applyFont="1" applyBorder="1" applyAlignment="1">
      <alignment horizontal="center" vertical="center"/>
    </xf>
    <xf numFmtId="0" fontId="36" fillId="0" borderId="13" xfId="0" applyFont="1" applyBorder="1" applyAlignment="1">
      <alignment horizontal="center" vertical="center"/>
    </xf>
    <xf numFmtId="0" fontId="36" fillId="0" borderId="15" xfId="0" applyFont="1" applyBorder="1" applyAlignment="1">
      <alignment horizontal="center" vertical="center"/>
    </xf>
    <xf numFmtId="0" fontId="36" fillId="0" borderId="14" xfId="0" applyFont="1" applyBorder="1" applyAlignment="1">
      <alignment horizontal="center" vertical="center"/>
    </xf>
    <xf numFmtId="182" fontId="46" fillId="0" borderId="43" xfId="0" applyNumberFormat="1" applyFont="1" applyBorder="1" applyAlignment="1">
      <alignment horizontal="center" vertical="center"/>
    </xf>
    <xf numFmtId="182" fontId="46" fillId="0" borderId="41" xfId="0" applyNumberFormat="1" applyFont="1" applyBorder="1" applyAlignment="1">
      <alignment horizontal="center" vertical="center"/>
    </xf>
    <xf numFmtId="182" fontId="46" fillId="0" borderId="42" xfId="0" applyNumberFormat="1" applyFont="1" applyBorder="1" applyAlignment="1">
      <alignment horizontal="center" vertical="center"/>
    </xf>
    <xf numFmtId="182" fontId="7" fillId="0" borderId="8" xfId="3" applyNumberFormat="1" applyFont="1" applyFill="1" applyBorder="1" applyAlignment="1" applyProtection="1">
      <alignment horizontal="center" vertical="center" shrinkToFit="1"/>
      <protection locked="0"/>
    </xf>
    <xf numFmtId="182" fontId="7" fillId="0" borderId="3" xfId="3" applyNumberFormat="1" applyFont="1" applyFill="1" applyBorder="1" applyAlignment="1" applyProtection="1">
      <alignment horizontal="center" vertical="center" shrinkToFit="1"/>
      <protection locked="0"/>
    </xf>
    <xf numFmtId="182" fontId="7" fillId="0" borderId="10" xfId="3" applyNumberFormat="1" applyFont="1" applyFill="1" applyBorder="1" applyAlignment="1" applyProtection="1">
      <alignment horizontal="center" vertical="center" shrinkToFit="1"/>
      <protection locked="0"/>
    </xf>
    <xf numFmtId="178" fontId="7" fillId="0" borderId="8" xfId="3" applyNumberFormat="1" applyFont="1" applyFill="1" applyBorder="1" applyAlignment="1" applyProtection="1">
      <alignment horizontal="center" vertical="center" shrinkToFit="1"/>
      <protection locked="0"/>
    </xf>
    <xf numFmtId="178" fontId="7" fillId="0" borderId="3" xfId="3" applyNumberFormat="1" applyFont="1" applyFill="1" applyBorder="1" applyAlignment="1" applyProtection="1">
      <alignment horizontal="center" vertical="center" shrinkToFit="1"/>
      <protection locked="0"/>
    </xf>
    <xf numFmtId="178" fontId="7" fillId="0" borderId="10" xfId="3" applyNumberFormat="1" applyFont="1" applyFill="1" applyBorder="1" applyAlignment="1" applyProtection="1">
      <alignment horizontal="center" vertical="center" shrinkToFit="1"/>
      <protection locked="0"/>
    </xf>
    <xf numFmtId="55" fontId="2" fillId="0" borderId="8" xfId="0" applyNumberFormat="1" applyFont="1" applyBorder="1" applyAlignment="1">
      <alignment horizontal="center" vertical="center" shrinkToFit="1"/>
    </xf>
    <xf numFmtId="55" fontId="2" fillId="0" borderId="3" xfId="0" applyNumberFormat="1" applyFont="1" applyBorder="1" applyAlignment="1">
      <alignment horizontal="center" vertical="center" shrinkToFit="1"/>
    </xf>
    <xf numFmtId="55" fontId="2" fillId="0" borderId="10" xfId="0" applyNumberFormat="1" applyFont="1" applyBorder="1" applyAlignment="1">
      <alignment horizontal="center" vertical="center" shrinkToFit="1"/>
    </xf>
    <xf numFmtId="0" fontId="24" fillId="0" borderId="0" xfId="0" applyFont="1" applyAlignment="1">
      <alignment horizontal="center" vertical="center" textRotation="255" wrapText="1"/>
    </xf>
    <xf numFmtId="0" fontId="23" fillId="0" borderId="0" xfId="0" applyFont="1" applyAlignment="1">
      <alignment horizontal="center" vertical="center" textRotation="255"/>
    </xf>
    <xf numFmtId="0" fontId="2" fillId="0" borderId="2" xfId="0" applyFont="1" applyBorder="1" applyAlignment="1" applyProtection="1">
      <alignment horizontal="left" vertical="center" indent="1"/>
      <protection locked="0"/>
    </xf>
    <xf numFmtId="0" fontId="2" fillId="0" borderId="13" xfId="0" applyFont="1" applyBorder="1" applyAlignment="1" applyProtection="1">
      <alignment horizontal="left" vertical="center" indent="1"/>
      <protection locked="0"/>
    </xf>
    <xf numFmtId="0" fontId="2" fillId="0" borderId="16" xfId="0" applyFont="1" applyBorder="1" applyAlignment="1" applyProtection="1">
      <alignment horizontal="left" vertical="center" indent="1"/>
      <protection locked="0"/>
    </xf>
    <xf numFmtId="0" fontId="0" fillId="0" borderId="13" xfId="0" applyBorder="1" applyAlignment="1">
      <alignment horizontal="left" vertical="center" indent="1"/>
    </xf>
    <xf numFmtId="0" fontId="0" fillId="0" borderId="16" xfId="0" applyBorder="1" applyAlignment="1">
      <alignment horizontal="left" vertical="center" indent="1"/>
    </xf>
    <xf numFmtId="0" fontId="2" fillId="0" borderId="2" xfId="0" quotePrefix="1" applyFont="1" applyBorder="1" applyAlignment="1" applyProtection="1">
      <alignment horizontal="center" vertical="center"/>
      <protection locked="0"/>
    </xf>
    <xf numFmtId="0" fontId="2" fillId="0" borderId="13" xfId="0" quotePrefix="1" applyFont="1" applyBorder="1" applyAlignment="1" applyProtection="1">
      <alignment horizontal="center" vertical="center"/>
      <protection locked="0"/>
    </xf>
    <xf numFmtId="0" fontId="0" fillId="0" borderId="13" xfId="0" applyBorder="1" applyAlignment="1">
      <alignment horizontal="left" vertical="center"/>
    </xf>
    <xf numFmtId="0" fontId="0" fillId="0" borderId="16" xfId="0" applyBorder="1" applyAlignment="1">
      <alignment horizontal="left" vertical="center"/>
    </xf>
    <xf numFmtId="0" fontId="2" fillId="0" borderId="2" xfId="0" quotePrefix="1" applyFont="1" applyBorder="1" applyAlignment="1" applyProtection="1">
      <alignment horizontal="left" vertical="center" indent="1"/>
      <protection locked="0"/>
    </xf>
    <xf numFmtId="0" fontId="2" fillId="0" borderId="13" xfId="0" quotePrefix="1" applyFont="1" applyBorder="1" applyAlignment="1" applyProtection="1">
      <alignment horizontal="left" vertical="center" indent="1"/>
      <protection locked="0"/>
    </xf>
    <xf numFmtId="0" fontId="2" fillId="0" borderId="13" xfId="0" quotePrefix="1" applyFont="1" applyBorder="1" applyAlignment="1" applyProtection="1">
      <alignment horizontal="left" vertical="center"/>
      <protection locked="0"/>
    </xf>
    <xf numFmtId="0" fontId="2" fillId="0" borderId="16" xfId="0" quotePrefix="1" applyFont="1" applyBorder="1" applyAlignment="1" applyProtection="1">
      <alignment horizontal="left" vertical="center"/>
      <protection locked="0"/>
    </xf>
    <xf numFmtId="0" fontId="2" fillId="0" borderId="23" xfId="0" applyFont="1"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181" fontId="2" fillId="0" borderId="2" xfId="0" applyNumberFormat="1" applyFont="1" applyBorder="1" applyAlignment="1">
      <alignment horizontal="center" vertical="center"/>
    </xf>
    <xf numFmtId="181" fontId="2" fillId="0" borderId="13" xfId="0" applyNumberFormat="1" applyFont="1" applyBorder="1" applyAlignment="1">
      <alignment horizontal="center" vertical="center"/>
    </xf>
    <xf numFmtId="181" fontId="2" fillId="0" borderId="16" xfId="0" applyNumberFormat="1" applyFont="1" applyBorder="1" applyAlignment="1">
      <alignment horizontal="center" vertical="center"/>
    </xf>
    <xf numFmtId="0" fontId="14" fillId="0" borderId="13" xfId="0" applyFont="1" applyBorder="1" applyAlignment="1">
      <alignment horizontal="center" vertical="center"/>
    </xf>
    <xf numFmtId="0" fontId="0" fillId="0" borderId="13" xfId="0" applyBorder="1" applyAlignment="1">
      <alignment horizontal="center" vertical="center"/>
    </xf>
    <xf numFmtId="0" fontId="14" fillId="0" borderId="13" xfId="0" applyFont="1" applyBorder="1" applyAlignment="1">
      <alignment horizontal="left" vertical="center"/>
    </xf>
    <xf numFmtId="0" fontId="8" fillId="0" borderId="13" xfId="0" applyFont="1" applyBorder="1" applyAlignment="1">
      <alignment horizontal="left" vertical="center"/>
    </xf>
    <xf numFmtId="0" fontId="8" fillId="0" borderId="16" xfId="0" applyFont="1" applyBorder="1" applyAlignment="1">
      <alignment horizontal="left" vertical="center"/>
    </xf>
    <xf numFmtId="0" fontId="2" fillId="0" borderId="2" xfId="0" applyFont="1" applyBorder="1" applyAlignment="1" applyProtection="1">
      <alignment horizontal="left" vertical="center" wrapText="1" indent="1"/>
      <protection locked="0"/>
    </xf>
    <xf numFmtId="0" fontId="2" fillId="0" borderId="13" xfId="0" applyFont="1" applyBorder="1" applyAlignment="1" applyProtection="1">
      <alignment horizontal="left" vertical="center" wrapText="1" indent="1"/>
      <protection locked="0"/>
    </xf>
    <xf numFmtId="0" fontId="2" fillId="0" borderId="16" xfId="0" applyFont="1" applyBorder="1" applyAlignment="1" applyProtection="1">
      <alignment horizontal="left" vertical="center" wrapText="1" indent="1"/>
      <protection locked="0"/>
    </xf>
    <xf numFmtId="0" fontId="26" fillId="0" borderId="2" xfId="6" applyFont="1" applyFill="1" applyBorder="1" applyAlignment="1" applyProtection="1">
      <alignment horizontal="left" vertical="center" indent="1"/>
      <protection locked="0"/>
    </xf>
    <xf numFmtId="0" fontId="26" fillId="0" borderId="13" xfId="6" applyFont="1" applyFill="1" applyBorder="1" applyAlignment="1" applyProtection="1">
      <alignment horizontal="left" vertical="center" indent="1"/>
      <protection locked="0"/>
    </xf>
    <xf numFmtId="0" fontId="26" fillId="0" borderId="16" xfId="6" applyFont="1" applyFill="1" applyBorder="1" applyAlignment="1" applyProtection="1">
      <alignment horizontal="left" vertical="center" indent="1"/>
      <protection locked="0"/>
    </xf>
    <xf numFmtId="0" fontId="0" fillId="0" borderId="1" xfId="0" applyBorder="1" applyAlignment="1">
      <alignment horizontal="left" vertical="center"/>
    </xf>
    <xf numFmtId="0" fontId="20" fillId="0" borderId="23" xfId="2" applyFont="1" applyBorder="1" applyAlignment="1">
      <alignment horizontal="center" vertical="center" wrapText="1"/>
    </xf>
    <xf numFmtId="0" fontId="20" fillId="0" borderId="32" xfId="2" applyFont="1" applyBorder="1" applyAlignment="1">
      <alignment horizontal="center" vertical="center" wrapText="1"/>
    </xf>
    <xf numFmtId="0" fontId="20" fillId="0" borderId="33" xfId="2" applyFont="1" applyBorder="1" applyAlignment="1">
      <alignment horizontal="center" vertical="center" wrapText="1"/>
    </xf>
    <xf numFmtId="0" fontId="20" fillId="0" borderId="27" xfId="2" applyFont="1" applyBorder="1" applyAlignment="1">
      <alignment horizontal="center" vertical="center" wrapText="1"/>
    </xf>
    <xf numFmtId="0" fontId="20" fillId="0" borderId="27" xfId="2" applyFont="1" applyBorder="1" applyAlignment="1">
      <alignment horizontal="center" vertical="center"/>
    </xf>
    <xf numFmtId="0" fontId="16" fillId="0" borderId="0" xfId="0" applyFont="1" applyAlignment="1">
      <alignment horizontal="left" vertical="center"/>
    </xf>
    <xf numFmtId="0" fontId="20" fillId="0" borderId="1" xfId="2" applyFont="1" applyBorder="1" applyAlignment="1">
      <alignment horizontal="center" vertical="center" wrapText="1"/>
    </xf>
    <xf numFmtId="0" fontId="22" fillId="0" borderId="29" xfId="2" applyFont="1" applyBorder="1" applyAlignment="1">
      <alignment horizontal="center" vertical="center" wrapText="1"/>
    </xf>
    <xf numFmtId="0" fontId="22" fillId="0" borderId="30" xfId="2" applyFont="1" applyBorder="1" applyAlignment="1">
      <alignment horizontal="center" vertical="center" wrapText="1"/>
    </xf>
    <xf numFmtId="0" fontId="22" fillId="0" borderId="31" xfId="2" applyFont="1" applyBorder="1" applyAlignment="1">
      <alignment horizontal="center" vertical="center" wrapText="1"/>
    </xf>
  </cellXfs>
  <cellStyles count="7">
    <cellStyle name="パーセント 2" xfId="4" xr:uid="{00000000-0005-0000-0000-000000000000}"/>
    <cellStyle name="ハイパーリンク" xfId="6" builtinId="8"/>
    <cellStyle name="桁区切り" xfId="3" builtinId="6"/>
    <cellStyle name="桁区切り 2" xfId="5" xr:uid="{00000000-0005-0000-0000-000003000000}"/>
    <cellStyle name="標準" xfId="0" builtinId="0"/>
    <cellStyle name="標準 2" xfId="2" xr:uid="{00000000-0005-0000-0000-000005000000}"/>
    <cellStyle name="標準 5" xfId="1" xr:uid="{00000000-0005-0000-0000-000006000000}"/>
  </cellStyles>
  <dxfs count="0"/>
  <tableStyles count="0" defaultTableStyle="TableStyleMedium2" defaultPivotStyle="PivotStyleLight16"/>
  <colors>
    <mruColors>
      <color rgb="FFCCF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Radio" firstButton="1" fmlaLink="集計!$C$10" lockText="1"/>
</file>

<file path=xl/ctrlProps/ctrlProp10.xml><?xml version="1.0" encoding="utf-8"?>
<formControlPr xmlns="http://schemas.microsoft.com/office/spreadsheetml/2009/9/main" objectType="CheckBox" fmlaLink="集計!$C$94" lockText="1"/>
</file>

<file path=xl/ctrlProps/ctrlProp11.xml><?xml version="1.0" encoding="utf-8"?>
<formControlPr xmlns="http://schemas.microsoft.com/office/spreadsheetml/2009/9/main" objectType="CheckBox" fmlaLink="集計!$C$95" lockText="1"/>
</file>

<file path=xl/ctrlProps/ctrlProp12.xml><?xml version="1.0" encoding="utf-8"?>
<formControlPr xmlns="http://schemas.microsoft.com/office/spreadsheetml/2009/9/main" objectType="Radio" lockText="1"/>
</file>

<file path=xl/ctrlProps/ctrlProp13.xml><?xml version="1.0" encoding="utf-8"?>
<formControlPr xmlns="http://schemas.microsoft.com/office/spreadsheetml/2009/9/main" objectType="GBox"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CheckBox" fmlaLink="#REF!" lockText="1" noThreeD="1"/>
</file>

<file path=xl/ctrlProps/ctrlProp2.xml><?xml version="1.0" encoding="utf-8"?>
<formControlPr xmlns="http://schemas.microsoft.com/office/spreadsheetml/2009/9/main" objectType="Radio" lockText="1"/>
</file>

<file path=xl/ctrlProps/ctrlProp20.xml><?xml version="1.0" encoding="utf-8"?>
<formControlPr xmlns="http://schemas.microsoft.com/office/spreadsheetml/2009/9/main" objectType="GBox" noThreeD="1"/>
</file>

<file path=xl/ctrlProps/ctrlProp21.xml><?xml version="1.0" encoding="utf-8"?>
<formControlPr xmlns="http://schemas.microsoft.com/office/spreadsheetml/2009/9/main" objectType="GBox" noThreeD="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GBox" noThreeD="1"/>
</file>

<file path=xl/ctrlProps/ctrlProp24.xml><?xml version="1.0" encoding="utf-8"?>
<formControlPr xmlns="http://schemas.microsoft.com/office/spreadsheetml/2009/9/main" objectType="GBox"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GBox" noThreeD="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Radio" firstButton="1" fmlaLink="集計!$C$11" lockText="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GBox" noThreeD="1"/>
</file>

<file path=xl/ctrlProps/ctrlProp4.xml><?xml version="1.0" encoding="utf-8"?>
<formControlPr xmlns="http://schemas.microsoft.com/office/spreadsheetml/2009/9/main" objectType="Radio" lockText="1"/>
</file>

<file path=xl/ctrlProps/ctrlProp5.xml><?xml version="1.0" encoding="utf-8"?>
<formControlPr xmlns="http://schemas.microsoft.com/office/spreadsheetml/2009/9/main" objectType="CheckBox" fmlaLink="集計!$C$89" lockText="1"/>
</file>

<file path=xl/ctrlProps/ctrlProp6.xml><?xml version="1.0" encoding="utf-8"?>
<formControlPr xmlns="http://schemas.microsoft.com/office/spreadsheetml/2009/9/main" objectType="CheckBox" fmlaLink="集計!$C$90" lockText="1"/>
</file>

<file path=xl/ctrlProps/ctrlProp7.xml><?xml version="1.0" encoding="utf-8"?>
<formControlPr xmlns="http://schemas.microsoft.com/office/spreadsheetml/2009/9/main" objectType="CheckBox" fmlaLink="集計!$C$91" lockText="1"/>
</file>

<file path=xl/ctrlProps/ctrlProp8.xml><?xml version="1.0" encoding="utf-8"?>
<formControlPr xmlns="http://schemas.microsoft.com/office/spreadsheetml/2009/9/main" objectType="CheckBox" fmlaLink="集計!$C$92" lockText="1"/>
</file>

<file path=xl/ctrlProps/ctrlProp9.xml><?xml version="1.0" encoding="utf-8"?>
<formControlPr xmlns="http://schemas.microsoft.com/office/spreadsheetml/2009/9/main" objectType="CheckBox" fmlaLink="集計!$C$93" lockText="1"/>
</file>

<file path=xl/drawings/drawing1.xml><?xml version="1.0" encoding="utf-8"?>
<xdr:wsDr xmlns:xdr="http://schemas.openxmlformats.org/drawingml/2006/spreadsheetDrawing" xmlns:a="http://schemas.openxmlformats.org/drawingml/2006/main">
  <xdr:twoCellAnchor>
    <xdr:from>
      <xdr:col>13</xdr:col>
      <xdr:colOff>10242</xdr:colOff>
      <xdr:row>4</xdr:row>
      <xdr:rowOff>26990</xdr:rowOff>
    </xdr:from>
    <xdr:to>
      <xdr:col>20</xdr:col>
      <xdr:colOff>122903</xdr:colOff>
      <xdr:row>5</xdr:row>
      <xdr:rowOff>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2673145" y="1215055"/>
          <a:ext cx="1853790" cy="3109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作成日・作成者をご記入ください→</a:t>
          </a:r>
        </a:p>
      </xdr:txBody>
    </xdr:sp>
    <xdr:clientData/>
  </xdr:twoCellAnchor>
  <mc:AlternateContent xmlns:mc="http://schemas.openxmlformats.org/markup-compatibility/2006">
    <mc:Choice xmlns:a14="http://schemas.microsoft.com/office/drawing/2010/main" Requires="a14">
      <xdr:twoCellAnchor editAs="oneCell">
        <xdr:from>
          <xdr:col>7</xdr:col>
          <xdr:colOff>180975</xdr:colOff>
          <xdr:row>8</xdr:row>
          <xdr:rowOff>47625</xdr:rowOff>
        </xdr:from>
        <xdr:to>
          <xdr:col>9</xdr:col>
          <xdr:colOff>28575</xdr:colOff>
          <xdr:row>8</xdr:row>
          <xdr:rowOff>295275</xdr:rowOff>
        </xdr:to>
        <xdr:sp macro="" textlink="">
          <xdr:nvSpPr>
            <xdr:cNvPr id="4100" name="Option Button 4" hidden="1">
              <a:extLst>
                <a:ext uri="{63B3BB69-23CF-44E3-9099-C40C66FF867C}">
                  <a14:compatExt spid="_x0000_s4100"/>
                </a:ext>
                <a:ext uri="{FF2B5EF4-FFF2-40B4-BE49-F238E27FC236}">
                  <a16:creationId xmlns:a16="http://schemas.microsoft.com/office/drawing/2014/main" id="{00000000-0008-0000-00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47625</xdr:rowOff>
        </xdr:from>
        <xdr:to>
          <xdr:col>9</xdr:col>
          <xdr:colOff>28575</xdr:colOff>
          <xdr:row>9</xdr:row>
          <xdr:rowOff>295275</xdr:rowOff>
        </xdr:to>
        <xdr:sp macro="" textlink="">
          <xdr:nvSpPr>
            <xdr:cNvPr id="4101" name="Option Button 5" hidden="1">
              <a:extLst>
                <a:ext uri="{63B3BB69-23CF-44E3-9099-C40C66FF867C}">
                  <a14:compatExt spid="_x0000_s4101"/>
                </a:ext>
                <a:ext uri="{FF2B5EF4-FFF2-40B4-BE49-F238E27FC236}">
                  <a16:creationId xmlns:a16="http://schemas.microsoft.com/office/drawing/2014/main" id="{00000000-0008-0000-00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11</xdr:row>
          <xdr:rowOff>47625</xdr:rowOff>
        </xdr:from>
        <xdr:to>
          <xdr:col>9</xdr:col>
          <xdr:colOff>28575</xdr:colOff>
          <xdr:row>11</xdr:row>
          <xdr:rowOff>295275</xdr:rowOff>
        </xdr:to>
        <xdr:sp macro="" textlink="">
          <xdr:nvSpPr>
            <xdr:cNvPr id="4105" name="Option Button 9" hidden="1">
              <a:extLst>
                <a:ext uri="{63B3BB69-23CF-44E3-9099-C40C66FF867C}">
                  <a14:compatExt spid="_x0000_s4105"/>
                </a:ext>
                <a:ext uri="{FF2B5EF4-FFF2-40B4-BE49-F238E27FC236}">
                  <a16:creationId xmlns:a16="http://schemas.microsoft.com/office/drawing/2014/main" id="{00000000-0008-0000-00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12</xdr:row>
          <xdr:rowOff>28575</xdr:rowOff>
        </xdr:from>
        <xdr:to>
          <xdr:col>9</xdr:col>
          <xdr:colOff>28575</xdr:colOff>
          <xdr:row>12</xdr:row>
          <xdr:rowOff>295275</xdr:rowOff>
        </xdr:to>
        <xdr:sp macro="" textlink="">
          <xdr:nvSpPr>
            <xdr:cNvPr id="4106" name="Option Button 10" hidden="1">
              <a:extLst>
                <a:ext uri="{63B3BB69-23CF-44E3-9099-C40C66FF867C}">
                  <a14:compatExt spid="_x0000_s4106"/>
                </a:ext>
                <a:ext uri="{FF2B5EF4-FFF2-40B4-BE49-F238E27FC236}">
                  <a16:creationId xmlns:a16="http://schemas.microsoft.com/office/drawing/2014/main" id="{00000000-0008-0000-00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36</xdr:row>
          <xdr:rowOff>47625</xdr:rowOff>
        </xdr:from>
        <xdr:to>
          <xdr:col>10</xdr:col>
          <xdr:colOff>152400</xdr:colOff>
          <xdr:row>36</xdr:row>
          <xdr:rowOff>295275</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0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37</xdr:row>
          <xdr:rowOff>47625</xdr:rowOff>
        </xdr:from>
        <xdr:to>
          <xdr:col>10</xdr:col>
          <xdr:colOff>152400</xdr:colOff>
          <xdr:row>37</xdr:row>
          <xdr:rowOff>295275</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0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38</xdr:row>
          <xdr:rowOff>47625</xdr:rowOff>
        </xdr:from>
        <xdr:to>
          <xdr:col>10</xdr:col>
          <xdr:colOff>152400</xdr:colOff>
          <xdr:row>38</xdr:row>
          <xdr:rowOff>295275</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0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39</xdr:row>
          <xdr:rowOff>0</xdr:rowOff>
        </xdr:from>
        <xdr:to>
          <xdr:col>10</xdr:col>
          <xdr:colOff>152400</xdr:colOff>
          <xdr:row>39</xdr:row>
          <xdr:rowOff>323850</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0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104775</xdr:colOff>
          <xdr:row>36</xdr:row>
          <xdr:rowOff>47625</xdr:rowOff>
        </xdr:from>
        <xdr:to>
          <xdr:col>24</xdr:col>
          <xdr:colOff>152400</xdr:colOff>
          <xdr:row>36</xdr:row>
          <xdr:rowOff>295275</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0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104775</xdr:colOff>
          <xdr:row>37</xdr:row>
          <xdr:rowOff>47625</xdr:rowOff>
        </xdr:from>
        <xdr:to>
          <xdr:col>24</xdr:col>
          <xdr:colOff>152400</xdr:colOff>
          <xdr:row>37</xdr:row>
          <xdr:rowOff>295275</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0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104775</xdr:colOff>
          <xdr:row>38</xdr:row>
          <xdr:rowOff>47625</xdr:rowOff>
        </xdr:from>
        <xdr:to>
          <xdr:col>24</xdr:col>
          <xdr:colOff>152400</xdr:colOff>
          <xdr:row>38</xdr:row>
          <xdr:rowOff>295275</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0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14</xdr:col>
      <xdr:colOff>158746</xdr:colOff>
      <xdr:row>1</xdr:row>
      <xdr:rowOff>275168</xdr:rowOff>
    </xdr:from>
    <xdr:to>
      <xdr:col>24</xdr:col>
      <xdr:colOff>103176</xdr:colOff>
      <xdr:row>2</xdr:row>
      <xdr:rowOff>251353</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2973913" y="444501"/>
          <a:ext cx="1955263" cy="3148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補助事業者名をご記入ください↑</a:t>
          </a:r>
        </a:p>
      </xdr:txBody>
    </xdr:sp>
    <xdr:clientData/>
  </xdr:twoCellAnchor>
  <xdr:twoCellAnchor>
    <xdr:from>
      <xdr:col>4</xdr:col>
      <xdr:colOff>116394</xdr:colOff>
      <xdr:row>1</xdr:row>
      <xdr:rowOff>264586</xdr:rowOff>
    </xdr:from>
    <xdr:to>
      <xdr:col>14</xdr:col>
      <xdr:colOff>60823</xdr:colOff>
      <xdr:row>2</xdr:row>
      <xdr:rowOff>240771</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920727" y="433919"/>
          <a:ext cx="1955263" cy="3148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補助事業番号をご記入ください↑</a:t>
          </a:r>
        </a:p>
      </xdr:txBody>
    </xdr:sp>
    <xdr:clientData/>
  </xdr:twoCellAnchor>
  <mc:AlternateContent xmlns:mc="http://schemas.openxmlformats.org/markup-compatibility/2006">
    <mc:Choice xmlns:a14="http://schemas.microsoft.com/office/drawing/2010/main" Requires="a14">
      <xdr:twoCellAnchor editAs="oneCell">
        <xdr:from>
          <xdr:col>7</xdr:col>
          <xdr:colOff>180975</xdr:colOff>
          <xdr:row>10</xdr:row>
          <xdr:rowOff>47625</xdr:rowOff>
        </xdr:from>
        <xdr:to>
          <xdr:col>9</xdr:col>
          <xdr:colOff>28575</xdr:colOff>
          <xdr:row>10</xdr:row>
          <xdr:rowOff>295275</xdr:rowOff>
        </xdr:to>
        <xdr:sp macro="" textlink="">
          <xdr:nvSpPr>
            <xdr:cNvPr id="4141" name="Option Button 45" hidden="1">
              <a:extLst>
                <a:ext uri="{63B3BB69-23CF-44E3-9099-C40C66FF867C}">
                  <a14:compatExt spid="_x0000_s4141"/>
                </a:ext>
                <a:ext uri="{FF2B5EF4-FFF2-40B4-BE49-F238E27FC236}">
                  <a16:creationId xmlns:a16="http://schemas.microsoft.com/office/drawing/2014/main" id="{00000000-0008-0000-0000-00002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8</xdr:row>
          <xdr:rowOff>0</xdr:rowOff>
        </xdr:from>
        <xdr:to>
          <xdr:col>9</xdr:col>
          <xdr:colOff>104775</xdr:colOff>
          <xdr:row>11</xdr:row>
          <xdr:rowOff>28575</xdr:rowOff>
        </xdr:to>
        <xdr:sp macro="" textlink="">
          <xdr:nvSpPr>
            <xdr:cNvPr id="4143" name="Group Box 47" hidden="1">
              <a:extLst>
                <a:ext uri="{63B3BB69-23CF-44E3-9099-C40C66FF867C}">
                  <a14:compatExt spid="_x0000_s4143"/>
                </a:ext>
                <a:ext uri="{FF2B5EF4-FFF2-40B4-BE49-F238E27FC236}">
                  <a16:creationId xmlns:a16="http://schemas.microsoft.com/office/drawing/2014/main" id="{00000000-0008-0000-0000-00002F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47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xdr:row>
          <xdr:rowOff>28575</xdr:rowOff>
        </xdr:from>
        <xdr:to>
          <xdr:col>9</xdr:col>
          <xdr:colOff>123825</xdr:colOff>
          <xdr:row>14</xdr:row>
          <xdr:rowOff>304800</xdr:rowOff>
        </xdr:to>
        <xdr:sp macro="" textlink="">
          <xdr:nvSpPr>
            <xdr:cNvPr id="4144" name="Group Box 48" hidden="1">
              <a:extLst>
                <a:ext uri="{63B3BB69-23CF-44E3-9099-C40C66FF867C}">
                  <a14:compatExt spid="_x0000_s4144"/>
                </a:ext>
                <a:ext uri="{FF2B5EF4-FFF2-40B4-BE49-F238E27FC236}">
                  <a16:creationId xmlns:a16="http://schemas.microsoft.com/office/drawing/2014/main" id="{00000000-0008-0000-0000-000030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48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14</xdr:row>
          <xdr:rowOff>295275</xdr:rowOff>
        </xdr:from>
        <xdr:to>
          <xdr:col>25</xdr:col>
          <xdr:colOff>171450</xdr:colOff>
          <xdr:row>17</xdr:row>
          <xdr:rowOff>76200</xdr:rowOff>
        </xdr:to>
        <xdr:sp macro="" textlink="">
          <xdr:nvSpPr>
            <xdr:cNvPr id="4146" name="Group Box 50" hidden="1">
              <a:extLst>
                <a:ext uri="{63B3BB69-23CF-44E3-9099-C40C66FF867C}">
                  <a14:compatExt spid="_x0000_s4146"/>
                </a:ext>
                <a:ext uri="{FF2B5EF4-FFF2-40B4-BE49-F238E27FC236}">
                  <a16:creationId xmlns:a16="http://schemas.microsoft.com/office/drawing/2014/main" id="{00000000-0008-0000-0000-000032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50</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4</xdr:row>
          <xdr:rowOff>9525</xdr:rowOff>
        </xdr:from>
        <xdr:to>
          <xdr:col>0</xdr:col>
          <xdr:colOff>485775</xdr:colOff>
          <xdr:row>4</xdr:row>
          <xdr:rowOff>152400</xdr:rowOff>
        </xdr:to>
        <xdr:sp macro="" textlink="">
          <xdr:nvSpPr>
            <xdr:cNvPr id="7169" name="Group Box 1" hidden="1">
              <a:extLst>
                <a:ext uri="{63B3BB69-23CF-44E3-9099-C40C66FF867C}">
                  <a14:compatExt spid="_x0000_s7169"/>
                </a:ext>
                <a:ext uri="{FF2B5EF4-FFF2-40B4-BE49-F238E27FC236}">
                  <a16:creationId xmlns:a16="http://schemas.microsoft.com/office/drawing/2014/main" id="{00000000-0008-0000-0200-000001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12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xdr:row>
          <xdr:rowOff>0</xdr:rowOff>
        </xdr:from>
        <xdr:to>
          <xdr:col>26</xdr:col>
          <xdr:colOff>66675</xdr:colOff>
          <xdr:row>2</xdr:row>
          <xdr:rowOff>180975</xdr:rowOff>
        </xdr:to>
        <xdr:sp macro="" textlink="">
          <xdr:nvSpPr>
            <xdr:cNvPr id="7170" name="Group Box 2" hidden="1">
              <a:extLst>
                <a:ext uri="{63B3BB69-23CF-44E3-9099-C40C66FF867C}">
                  <a14:compatExt spid="_x0000_s7170"/>
                </a:ext>
                <a:ext uri="{FF2B5EF4-FFF2-40B4-BE49-F238E27FC236}">
                  <a16:creationId xmlns:a16="http://schemas.microsoft.com/office/drawing/2014/main" id="{00000000-0008-0000-0200-000002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xdr:row>
          <xdr:rowOff>0</xdr:rowOff>
        </xdr:from>
        <xdr:to>
          <xdr:col>27</xdr:col>
          <xdr:colOff>66675</xdr:colOff>
          <xdr:row>6</xdr:row>
          <xdr:rowOff>114300</xdr:rowOff>
        </xdr:to>
        <xdr:sp macro="" textlink="">
          <xdr:nvSpPr>
            <xdr:cNvPr id="7171" name="Group Box 3" hidden="1">
              <a:extLst>
                <a:ext uri="{63B3BB69-23CF-44E3-9099-C40C66FF867C}">
                  <a14:compatExt spid="_x0000_s7171"/>
                </a:ext>
                <a:ext uri="{FF2B5EF4-FFF2-40B4-BE49-F238E27FC236}">
                  <a16:creationId xmlns:a16="http://schemas.microsoft.com/office/drawing/2014/main" id="{00000000-0008-0000-0200-000003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7</xdr:row>
          <xdr:rowOff>0</xdr:rowOff>
        </xdr:from>
        <xdr:to>
          <xdr:col>13</xdr:col>
          <xdr:colOff>28575</xdr:colOff>
          <xdr:row>7</xdr:row>
          <xdr:rowOff>152400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2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25</xdr:col>
          <xdr:colOff>9525</xdr:colOff>
          <xdr:row>2</xdr:row>
          <xdr:rowOff>180975</xdr:rowOff>
        </xdr:to>
        <xdr:sp macro="" textlink="">
          <xdr:nvSpPr>
            <xdr:cNvPr id="7173" name="Group Box 5" hidden="1">
              <a:extLst>
                <a:ext uri="{63B3BB69-23CF-44E3-9099-C40C66FF867C}">
                  <a14:compatExt spid="_x0000_s7173"/>
                </a:ext>
                <a:ext uri="{FF2B5EF4-FFF2-40B4-BE49-F238E27FC236}">
                  <a16:creationId xmlns:a16="http://schemas.microsoft.com/office/drawing/2014/main" id="{00000000-0008-0000-0200-000005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25</xdr:col>
          <xdr:colOff>9525</xdr:colOff>
          <xdr:row>2</xdr:row>
          <xdr:rowOff>180975</xdr:rowOff>
        </xdr:to>
        <xdr:sp macro="" textlink="">
          <xdr:nvSpPr>
            <xdr:cNvPr id="7174" name="Group Box 6" hidden="1">
              <a:extLst>
                <a:ext uri="{63B3BB69-23CF-44E3-9099-C40C66FF867C}">
                  <a14:compatExt spid="_x0000_s7174"/>
                </a:ext>
                <a:ext uri="{FF2B5EF4-FFF2-40B4-BE49-F238E27FC236}">
                  <a16:creationId xmlns:a16="http://schemas.microsoft.com/office/drawing/2014/main" id="{00000000-0008-0000-0200-000006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25</xdr:col>
          <xdr:colOff>9525</xdr:colOff>
          <xdr:row>2</xdr:row>
          <xdr:rowOff>180975</xdr:rowOff>
        </xdr:to>
        <xdr:sp macro="" textlink="">
          <xdr:nvSpPr>
            <xdr:cNvPr id="7175" name="Group Box 7" hidden="1">
              <a:extLst>
                <a:ext uri="{63B3BB69-23CF-44E3-9099-C40C66FF867C}">
                  <a14:compatExt spid="_x0000_s7175"/>
                </a:ext>
                <a:ext uri="{FF2B5EF4-FFF2-40B4-BE49-F238E27FC236}">
                  <a16:creationId xmlns:a16="http://schemas.microsoft.com/office/drawing/2014/main" id="{00000000-0008-0000-0200-000007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xdr:row>
          <xdr:rowOff>0</xdr:rowOff>
        </xdr:from>
        <xdr:to>
          <xdr:col>26</xdr:col>
          <xdr:colOff>66675</xdr:colOff>
          <xdr:row>2</xdr:row>
          <xdr:rowOff>180975</xdr:rowOff>
        </xdr:to>
        <xdr:sp macro="" textlink="">
          <xdr:nvSpPr>
            <xdr:cNvPr id="7176" name="Group Box 8" hidden="1">
              <a:extLst>
                <a:ext uri="{63B3BB69-23CF-44E3-9099-C40C66FF867C}">
                  <a14:compatExt spid="_x0000_s7176"/>
                </a:ext>
                <a:ext uri="{FF2B5EF4-FFF2-40B4-BE49-F238E27FC236}">
                  <a16:creationId xmlns:a16="http://schemas.microsoft.com/office/drawing/2014/main" id="{00000000-0008-0000-0200-000008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25</xdr:col>
          <xdr:colOff>9525</xdr:colOff>
          <xdr:row>2</xdr:row>
          <xdr:rowOff>333375</xdr:rowOff>
        </xdr:to>
        <xdr:sp macro="" textlink="">
          <xdr:nvSpPr>
            <xdr:cNvPr id="7177" name="Group Box 9" hidden="1">
              <a:extLst>
                <a:ext uri="{63B3BB69-23CF-44E3-9099-C40C66FF867C}">
                  <a14:compatExt spid="_x0000_s7177"/>
                </a:ext>
                <a:ext uri="{FF2B5EF4-FFF2-40B4-BE49-F238E27FC236}">
                  <a16:creationId xmlns:a16="http://schemas.microsoft.com/office/drawing/2014/main" id="{00000000-0008-0000-0200-000009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25</xdr:col>
          <xdr:colOff>9525</xdr:colOff>
          <xdr:row>2</xdr:row>
          <xdr:rowOff>333375</xdr:rowOff>
        </xdr:to>
        <xdr:sp macro="" textlink="">
          <xdr:nvSpPr>
            <xdr:cNvPr id="7178" name="Group Box 10" hidden="1">
              <a:extLst>
                <a:ext uri="{63B3BB69-23CF-44E3-9099-C40C66FF867C}">
                  <a14:compatExt spid="_x0000_s7178"/>
                </a:ext>
                <a:ext uri="{FF2B5EF4-FFF2-40B4-BE49-F238E27FC236}">
                  <a16:creationId xmlns:a16="http://schemas.microsoft.com/office/drawing/2014/main" id="{00000000-0008-0000-0200-00000A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25</xdr:col>
          <xdr:colOff>9525</xdr:colOff>
          <xdr:row>2</xdr:row>
          <xdr:rowOff>333375</xdr:rowOff>
        </xdr:to>
        <xdr:sp macro="" textlink="">
          <xdr:nvSpPr>
            <xdr:cNvPr id="7179" name="Group Box 11" hidden="1">
              <a:extLst>
                <a:ext uri="{63B3BB69-23CF-44E3-9099-C40C66FF867C}">
                  <a14:compatExt spid="_x0000_s7179"/>
                </a:ext>
                <a:ext uri="{FF2B5EF4-FFF2-40B4-BE49-F238E27FC236}">
                  <a16:creationId xmlns:a16="http://schemas.microsoft.com/office/drawing/2014/main" id="{00000000-0008-0000-0200-00000B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25</xdr:col>
          <xdr:colOff>9525</xdr:colOff>
          <xdr:row>2</xdr:row>
          <xdr:rowOff>180975</xdr:rowOff>
        </xdr:to>
        <xdr:sp macro="" textlink="">
          <xdr:nvSpPr>
            <xdr:cNvPr id="7180" name="Group Box 12" hidden="1">
              <a:extLst>
                <a:ext uri="{63B3BB69-23CF-44E3-9099-C40C66FF867C}">
                  <a14:compatExt spid="_x0000_s7180"/>
                </a:ext>
                <a:ext uri="{FF2B5EF4-FFF2-40B4-BE49-F238E27FC236}">
                  <a16:creationId xmlns:a16="http://schemas.microsoft.com/office/drawing/2014/main" id="{00000000-0008-0000-0200-00000C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25</xdr:col>
          <xdr:colOff>9525</xdr:colOff>
          <xdr:row>2</xdr:row>
          <xdr:rowOff>180975</xdr:rowOff>
        </xdr:to>
        <xdr:sp macro="" textlink="">
          <xdr:nvSpPr>
            <xdr:cNvPr id="7181" name="Group Box 13" hidden="1">
              <a:extLst>
                <a:ext uri="{63B3BB69-23CF-44E3-9099-C40C66FF867C}">
                  <a14:compatExt spid="_x0000_s7181"/>
                </a:ext>
                <a:ext uri="{FF2B5EF4-FFF2-40B4-BE49-F238E27FC236}">
                  <a16:creationId xmlns:a16="http://schemas.microsoft.com/office/drawing/2014/main" id="{00000000-0008-0000-0200-00000D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25</xdr:col>
          <xdr:colOff>9525</xdr:colOff>
          <xdr:row>2</xdr:row>
          <xdr:rowOff>180975</xdr:rowOff>
        </xdr:to>
        <xdr:sp macro="" textlink="">
          <xdr:nvSpPr>
            <xdr:cNvPr id="7182" name="Group Box 14" hidden="1">
              <a:extLst>
                <a:ext uri="{63B3BB69-23CF-44E3-9099-C40C66FF867C}">
                  <a14:compatExt spid="_x0000_s7182"/>
                </a:ext>
                <a:ext uri="{FF2B5EF4-FFF2-40B4-BE49-F238E27FC236}">
                  <a16:creationId xmlns:a16="http://schemas.microsoft.com/office/drawing/2014/main" id="{00000000-0008-0000-0200-00000E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25</xdr:col>
          <xdr:colOff>9525</xdr:colOff>
          <xdr:row>2</xdr:row>
          <xdr:rowOff>333375</xdr:rowOff>
        </xdr:to>
        <xdr:sp macro="" textlink="">
          <xdr:nvSpPr>
            <xdr:cNvPr id="7183" name="Group Box 15" hidden="1">
              <a:extLst>
                <a:ext uri="{63B3BB69-23CF-44E3-9099-C40C66FF867C}">
                  <a14:compatExt spid="_x0000_s7183"/>
                </a:ext>
                <a:ext uri="{FF2B5EF4-FFF2-40B4-BE49-F238E27FC236}">
                  <a16:creationId xmlns:a16="http://schemas.microsoft.com/office/drawing/2014/main" id="{00000000-0008-0000-0200-00000F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xdr:row>
          <xdr:rowOff>0</xdr:rowOff>
        </xdr:from>
        <xdr:to>
          <xdr:col>26</xdr:col>
          <xdr:colOff>66675</xdr:colOff>
          <xdr:row>2</xdr:row>
          <xdr:rowOff>180975</xdr:rowOff>
        </xdr:to>
        <xdr:sp macro="" textlink="">
          <xdr:nvSpPr>
            <xdr:cNvPr id="7184" name="Group Box 16" hidden="1">
              <a:extLst>
                <a:ext uri="{63B3BB69-23CF-44E3-9099-C40C66FF867C}">
                  <a14:compatExt spid="_x0000_s7184"/>
                </a:ext>
                <a:ext uri="{FF2B5EF4-FFF2-40B4-BE49-F238E27FC236}">
                  <a16:creationId xmlns:a16="http://schemas.microsoft.com/office/drawing/2014/main" id="{00000000-0008-0000-0200-000010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4</xdr:col>
      <xdr:colOff>7057573</xdr:colOff>
      <xdr:row>0</xdr:row>
      <xdr:rowOff>95250</xdr:rowOff>
    </xdr:from>
    <xdr:to>
      <xdr:col>5</xdr:col>
      <xdr:colOff>906</xdr:colOff>
      <xdr:row>2</xdr:row>
      <xdr:rowOff>1</xdr:rowOff>
    </xdr:to>
    <xdr:sp macro="" textlink="">
      <xdr:nvSpPr>
        <xdr:cNvPr id="6" name="テキスト ボックス 5">
          <a:extLst>
            <a:ext uri="{FF2B5EF4-FFF2-40B4-BE49-F238E27FC236}">
              <a16:creationId xmlns:a16="http://schemas.microsoft.com/office/drawing/2014/main" id="{00000000-0008-0000-0400-000006000000}"/>
            </a:ext>
          </a:extLst>
        </xdr:cNvPr>
        <xdr:cNvSpPr txBox="1"/>
      </xdr:nvSpPr>
      <xdr:spPr>
        <a:xfrm>
          <a:off x="9416144" y="95250"/>
          <a:ext cx="1289048" cy="4943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800"/>
            <a:t>　</a:t>
          </a:r>
          <a:r>
            <a:rPr kumimoji="1" lang="en-US" altLang="ja-JP" sz="1800"/>
            <a:t>【</a:t>
          </a:r>
          <a:r>
            <a:rPr kumimoji="1" lang="ja-JP" altLang="en-US" sz="1800"/>
            <a:t>参考</a:t>
          </a:r>
          <a:r>
            <a:rPr kumimoji="1" lang="en-US" altLang="ja-JP" sz="1800"/>
            <a:t>】</a:t>
          </a:r>
          <a:endParaRPr kumimoji="1" lang="ja-JP" altLang="en-US" sz="18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1.xml"/><Relationship Id="rId13" Type="http://schemas.openxmlformats.org/officeDocument/2006/relationships/ctrlProp" Target="../ctrlProps/ctrlProp26.xml"/><Relationship Id="rId18" Type="http://schemas.openxmlformats.org/officeDocument/2006/relationships/ctrlProp" Target="../ctrlProps/ctrlProp31.xml"/><Relationship Id="rId3" Type="http://schemas.openxmlformats.org/officeDocument/2006/relationships/ctrlProp" Target="../ctrlProps/ctrlProp16.xml"/><Relationship Id="rId7" Type="http://schemas.openxmlformats.org/officeDocument/2006/relationships/ctrlProp" Target="../ctrlProps/ctrlProp20.xml"/><Relationship Id="rId12" Type="http://schemas.openxmlformats.org/officeDocument/2006/relationships/ctrlProp" Target="../ctrlProps/ctrlProp25.xml"/><Relationship Id="rId17" Type="http://schemas.openxmlformats.org/officeDocument/2006/relationships/ctrlProp" Target="../ctrlProps/ctrlProp30.xml"/><Relationship Id="rId2" Type="http://schemas.openxmlformats.org/officeDocument/2006/relationships/vmlDrawing" Target="../drawings/vmlDrawing2.vml"/><Relationship Id="rId16" Type="http://schemas.openxmlformats.org/officeDocument/2006/relationships/ctrlProp" Target="../ctrlProps/ctrlProp29.xml"/><Relationship Id="rId1" Type="http://schemas.openxmlformats.org/officeDocument/2006/relationships/drawing" Target="../drawings/drawing2.xml"/><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5" Type="http://schemas.openxmlformats.org/officeDocument/2006/relationships/ctrlProp" Target="../ctrlProps/ctrlProp28.xml"/><Relationship Id="rId10" Type="http://schemas.openxmlformats.org/officeDocument/2006/relationships/ctrlProp" Target="../ctrlProps/ctrlProp23.xml"/><Relationship Id="rId4" Type="http://schemas.openxmlformats.org/officeDocument/2006/relationships/ctrlProp" Target="../ctrlProps/ctrlProp17.xml"/><Relationship Id="rId9" Type="http://schemas.openxmlformats.org/officeDocument/2006/relationships/ctrlProp" Target="../ctrlProps/ctrlProp22.xml"/><Relationship Id="rId14" Type="http://schemas.openxmlformats.org/officeDocument/2006/relationships/ctrlProp" Target="../ctrlProps/ctrlProp27.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AZ118"/>
  <sheetViews>
    <sheetView showGridLines="0" tabSelected="1" topLeftCell="A50" zoomScaleNormal="100" zoomScaleSheetLayoutView="93" workbookViewId="0">
      <selection activeCell="H58" sqref="H58:AN60"/>
    </sheetView>
  </sheetViews>
  <sheetFormatPr defaultColWidth="9" defaultRowHeight="13.5" x14ac:dyDescent="0.15"/>
  <cols>
    <col min="1" max="17" width="2.625" customWidth="1"/>
    <col min="18" max="18" width="3.5" customWidth="1"/>
    <col min="19" max="20" width="4.25" customWidth="1"/>
    <col min="21" max="21" width="11.375" customWidth="1"/>
    <col min="22" max="26" width="2.625" customWidth="1"/>
    <col min="27" max="27" width="2.625" hidden="1" customWidth="1"/>
    <col min="28" max="37" width="2.625" customWidth="1"/>
    <col min="38" max="38" width="4.625" customWidth="1"/>
    <col min="39" max="39" width="2.5" customWidth="1"/>
    <col min="40" max="40" width="11.25" customWidth="1"/>
    <col min="41" max="41" width="4" customWidth="1"/>
    <col min="42" max="42" width="3.875" customWidth="1"/>
    <col min="43" max="43" width="2.625" hidden="1" customWidth="1"/>
    <col min="44" max="44" width="3.625" customWidth="1"/>
    <col min="45" max="51" width="2.625" customWidth="1"/>
    <col min="52" max="52" width="8" customWidth="1"/>
  </cols>
  <sheetData>
    <row r="2" spans="2:52" ht="27" customHeight="1" x14ac:dyDescent="0.15">
      <c r="B2" s="247" t="s">
        <v>0</v>
      </c>
      <c r="C2" s="248"/>
      <c r="D2" s="248"/>
      <c r="E2" s="248"/>
      <c r="F2" s="249"/>
      <c r="G2" s="266" t="s">
        <v>204</v>
      </c>
      <c r="H2" s="267"/>
      <c r="I2" s="256"/>
      <c r="J2" s="256"/>
      <c r="K2" s="32" t="s">
        <v>1</v>
      </c>
      <c r="L2" s="250"/>
      <c r="M2" s="251"/>
      <c r="N2" s="251"/>
      <c r="O2" s="251"/>
      <c r="P2" s="252" t="s">
        <v>2</v>
      </c>
      <c r="Q2" s="253"/>
      <c r="R2" s="253"/>
      <c r="S2" s="253"/>
      <c r="T2" s="254"/>
      <c r="U2" s="274"/>
      <c r="V2" s="275"/>
      <c r="W2" s="275"/>
      <c r="X2" s="275"/>
      <c r="Y2" s="275"/>
      <c r="Z2" s="275"/>
      <c r="AA2" s="275"/>
      <c r="AB2" s="276"/>
      <c r="AC2" s="268" t="s">
        <v>222</v>
      </c>
      <c r="AD2" s="268"/>
      <c r="AE2" s="268"/>
      <c r="AF2" s="268"/>
      <c r="AG2" s="268"/>
      <c r="AH2" s="268"/>
      <c r="AI2" s="269" t="s">
        <v>223</v>
      </c>
      <c r="AJ2" s="270"/>
      <c r="AK2" s="270"/>
      <c r="AL2" s="270"/>
      <c r="AM2" s="270"/>
      <c r="AN2" s="270"/>
      <c r="AO2" s="270"/>
      <c r="AP2" s="271"/>
      <c r="AQ2" s="33"/>
      <c r="AR2" s="34"/>
      <c r="AS2" s="31"/>
      <c r="AT2" s="31"/>
      <c r="AU2" s="31"/>
      <c r="AV2" s="31"/>
      <c r="AW2" s="31"/>
      <c r="AX2" s="31"/>
      <c r="AY2" s="31"/>
    </row>
    <row r="3" spans="2:52" ht="27" customHeight="1" x14ac:dyDescent="0.15">
      <c r="B3" s="176" t="s">
        <v>205</v>
      </c>
      <c r="C3" s="176"/>
      <c r="D3" s="176"/>
      <c r="E3" s="176"/>
      <c r="F3" s="176"/>
      <c r="G3" s="176"/>
      <c r="H3" s="176"/>
      <c r="I3" s="176"/>
      <c r="J3" s="176"/>
      <c r="K3" s="176"/>
      <c r="L3" s="176"/>
      <c r="M3" s="176"/>
      <c r="N3" s="176"/>
      <c r="O3" s="176"/>
      <c r="P3" s="176"/>
      <c r="Q3" s="176"/>
      <c r="R3" s="176"/>
      <c r="S3" s="176"/>
      <c r="T3" s="176"/>
      <c r="U3" s="176"/>
      <c r="V3" s="176"/>
      <c r="W3" s="176"/>
      <c r="X3" s="176"/>
      <c r="Y3" s="176"/>
      <c r="Z3" s="176"/>
      <c r="AA3" s="176"/>
      <c r="AB3" s="176"/>
      <c r="AC3" s="176"/>
      <c r="AD3" s="176"/>
      <c r="AE3" s="176"/>
      <c r="AF3" s="176"/>
      <c r="AG3" s="176"/>
      <c r="AH3" s="176"/>
      <c r="AI3" s="176"/>
      <c r="AJ3" s="177"/>
      <c r="AK3" s="177"/>
      <c r="AL3" s="177"/>
      <c r="AM3" s="177"/>
      <c r="AN3" s="177"/>
      <c r="AO3" s="177"/>
      <c r="AP3" s="177"/>
      <c r="AQ3" s="177"/>
      <c r="AR3" s="177"/>
      <c r="AS3" s="177"/>
      <c r="AT3" s="177"/>
      <c r="AU3" s="177"/>
      <c r="AV3" s="177"/>
      <c r="AW3" s="177"/>
      <c r="AX3" s="177"/>
      <c r="AY3" s="177"/>
    </row>
    <row r="4" spans="2:52" ht="27" customHeight="1" x14ac:dyDescent="0.15">
      <c r="B4" s="177"/>
      <c r="C4" s="177"/>
      <c r="D4" s="177"/>
      <c r="E4" s="177"/>
      <c r="F4" s="177"/>
      <c r="G4" s="177"/>
      <c r="H4" s="177"/>
      <c r="I4" s="177"/>
      <c r="J4" s="177"/>
      <c r="K4" s="177"/>
      <c r="L4" s="177"/>
      <c r="M4" s="177"/>
      <c r="N4" s="177"/>
      <c r="O4" s="177"/>
      <c r="P4" s="177"/>
      <c r="Q4" s="177"/>
      <c r="R4" s="177"/>
      <c r="S4" s="177"/>
      <c r="T4" s="177"/>
      <c r="U4" s="177"/>
      <c r="V4" s="177"/>
      <c r="W4" s="177"/>
      <c r="X4" s="177"/>
      <c r="Y4" s="177"/>
      <c r="Z4" s="177"/>
      <c r="AA4" s="177"/>
      <c r="AB4" s="177"/>
      <c r="AC4" s="177"/>
      <c r="AD4" s="177"/>
      <c r="AE4" s="177"/>
      <c r="AF4" s="177"/>
      <c r="AG4" s="177"/>
      <c r="AH4" s="177"/>
      <c r="AI4" s="177"/>
      <c r="AJ4" s="177"/>
      <c r="AK4" s="177"/>
      <c r="AL4" s="177"/>
      <c r="AM4" s="177"/>
      <c r="AN4" s="177"/>
      <c r="AO4" s="177"/>
      <c r="AP4" s="177"/>
      <c r="AQ4" s="177"/>
      <c r="AR4" s="177"/>
      <c r="AS4" s="177"/>
      <c r="AT4" s="177"/>
      <c r="AU4" s="177"/>
      <c r="AV4" s="177"/>
      <c r="AW4" s="177"/>
      <c r="AX4" s="177"/>
      <c r="AY4" s="177"/>
    </row>
    <row r="5" spans="2:52" ht="27" customHeight="1" x14ac:dyDescent="0.15">
      <c r="B5" s="35"/>
      <c r="C5" s="35"/>
      <c r="D5" s="35"/>
      <c r="E5" s="35"/>
      <c r="F5" s="35"/>
      <c r="G5" s="35"/>
      <c r="H5" s="35"/>
      <c r="I5" s="35"/>
      <c r="J5" s="35"/>
      <c r="K5" s="35"/>
      <c r="L5" s="35"/>
      <c r="M5" s="35"/>
      <c r="N5" s="35"/>
      <c r="O5" s="36"/>
      <c r="P5" s="36"/>
      <c r="Q5" s="36"/>
      <c r="R5" s="36"/>
      <c r="S5" s="36"/>
      <c r="T5" s="36"/>
      <c r="U5" s="37" t="s">
        <v>3</v>
      </c>
      <c r="V5" s="38">
        <v>2024</v>
      </c>
      <c r="W5" s="39"/>
      <c r="X5" s="40"/>
      <c r="Y5" s="41" t="s">
        <v>221</v>
      </c>
      <c r="Z5" s="277"/>
      <c r="AA5" s="277"/>
      <c r="AB5" s="277"/>
      <c r="AC5" s="42" t="s">
        <v>4</v>
      </c>
      <c r="AD5" s="278"/>
      <c r="AE5" s="279"/>
      <c r="AF5" s="43" t="s">
        <v>5</v>
      </c>
      <c r="AG5" s="44" t="s">
        <v>6</v>
      </c>
      <c r="AH5" s="45"/>
      <c r="AI5" s="46"/>
      <c r="AJ5" s="241"/>
      <c r="AK5" s="242"/>
      <c r="AL5" s="242"/>
      <c r="AM5" s="242"/>
      <c r="AN5" s="242"/>
      <c r="AO5" s="242"/>
      <c r="AP5" s="243"/>
      <c r="AQ5" s="31"/>
      <c r="AR5" s="31"/>
      <c r="AS5" s="31"/>
      <c r="AT5" s="31"/>
      <c r="AU5" s="31"/>
      <c r="AV5" s="31"/>
      <c r="AW5" s="31"/>
      <c r="AX5" s="31"/>
      <c r="AY5" s="31"/>
    </row>
    <row r="6" spans="2:52" ht="13.5" customHeight="1" x14ac:dyDescent="0.15">
      <c r="B6" s="47"/>
      <c r="C6" s="47"/>
      <c r="D6" s="47"/>
      <c r="E6" s="47"/>
      <c r="F6" s="47"/>
      <c r="G6" s="47"/>
      <c r="H6" s="47"/>
      <c r="I6" s="47"/>
      <c r="J6" s="47"/>
      <c r="K6" s="47"/>
      <c r="L6" s="47"/>
      <c r="M6" s="48"/>
      <c r="N6" s="48"/>
      <c r="O6" s="48"/>
      <c r="P6" s="48"/>
      <c r="Q6" s="48"/>
      <c r="R6" s="48"/>
      <c r="S6" s="48"/>
      <c r="T6" s="48"/>
      <c r="U6" s="48"/>
      <c r="V6" s="48"/>
      <c r="W6" s="48"/>
      <c r="X6" s="48"/>
      <c r="Y6" s="48"/>
      <c r="Z6" s="48"/>
      <c r="AA6" s="48"/>
      <c r="AB6" s="48"/>
      <c r="AC6" s="48"/>
      <c r="AD6" s="48"/>
      <c r="AE6" s="49"/>
      <c r="AF6" s="49"/>
      <c r="AG6" s="50"/>
      <c r="AH6" s="50"/>
      <c r="AI6" s="51"/>
      <c r="AJ6" s="50"/>
      <c r="AK6" s="50"/>
      <c r="AL6" s="51"/>
      <c r="AM6" s="50"/>
      <c r="AN6" s="50"/>
      <c r="AO6" s="51"/>
      <c r="AP6" s="48"/>
      <c r="AQ6" s="48"/>
      <c r="AR6" s="48"/>
      <c r="AS6" s="52"/>
      <c r="AT6" s="52"/>
      <c r="AU6" s="52"/>
      <c r="AV6" s="52"/>
      <c r="AW6" s="52"/>
      <c r="AX6" s="52"/>
      <c r="AY6" s="52"/>
    </row>
    <row r="7" spans="2:52" ht="27" customHeight="1" x14ac:dyDescent="0.15">
      <c r="B7" s="53" t="s">
        <v>207</v>
      </c>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4"/>
      <c r="AR7" s="54"/>
      <c r="AS7" s="54"/>
      <c r="AT7" s="54"/>
      <c r="AU7" s="54"/>
      <c r="AV7" s="54"/>
      <c r="AW7" s="54"/>
      <c r="AX7" s="54"/>
      <c r="AY7" s="54"/>
    </row>
    <row r="8" spans="2:52" ht="27" customHeight="1" x14ac:dyDescent="0.15">
      <c r="B8" s="212" t="s">
        <v>7</v>
      </c>
      <c r="C8" s="212"/>
      <c r="D8" s="212"/>
      <c r="E8" s="212"/>
      <c r="F8" s="212"/>
      <c r="G8" s="126"/>
      <c r="H8" s="244"/>
      <c r="I8" s="245"/>
      <c r="J8" s="245"/>
      <c r="K8" s="245"/>
      <c r="L8" s="245"/>
      <c r="M8" s="245"/>
      <c r="N8" s="245"/>
      <c r="O8" s="245"/>
      <c r="P8" s="245"/>
      <c r="Q8" s="245"/>
      <c r="R8" s="245"/>
      <c r="S8" s="245"/>
      <c r="T8" s="245"/>
      <c r="U8" s="245"/>
      <c r="V8" s="245"/>
      <c r="W8" s="246"/>
      <c r="X8" s="126" t="s">
        <v>8</v>
      </c>
      <c r="Y8" s="127"/>
      <c r="Z8" s="127"/>
      <c r="AA8" s="127"/>
      <c r="AB8" s="127"/>
      <c r="AC8" s="127"/>
      <c r="AD8" s="127"/>
      <c r="AE8" s="127"/>
      <c r="AF8" s="127"/>
      <c r="AG8" s="244"/>
      <c r="AH8" s="245"/>
      <c r="AI8" s="245"/>
      <c r="AJ8" s="245"/>
      <c r="AK8" s="245"/>
      <c r="AL8" s="245"/>
      <c r="AM8" s="245"/>
      <c r="AN8" s="245"/>
      <c r="AO8" s="245"/>
      <c r="AP8" s="246"/>
      <c r="AQ8" s="55"/>
      <c r="AR8" s="55"/>
      <c r="AS8" s="55"/>
      <c r="AT8" s="55"/>
      <c r="AU8" s="55"/>
      <c r="AV8" s="55"/>
      <c r="AW8" s="55"/>
      <c r="AX8" s="55"/>
      <c r="AY8" s="55"/>
    </row>
    <row r="9" spans="2:52" ht="25.5" customHeight="1" x14ac:dyDescent="0.15">
      <c r="B9" s="216" t="s">
        <v>126</v>
      </c>
      <c r="C9" s="261"/>
      <c r="D9" s="261"/>
      <c r="E9" s="261"/>
      <c r="F9" s="261"/>
      <c r="G9" s="261"/>
      <c r="H9" s="255"/>
      <c r="I9" s="256"/>
      <c r="J9" s="256"/>
      <c r="K9" s="56" t="s">
        <v>237</v>
      </c>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7"/>
      <c r="AQ9" s="58"/>
      <c r="AR9" s="58"/>
      <c r="AS9" s="58"/>
      <c r="AT9" s="58"/>
      <c r="AU9" s="58"/>
      <c r="AV9" s="58"/>
      <c r="AW9" s="58"/>
      <c r="AX9" s="58"/>
      <c r="AY9" s="58"/>
    </row>
    <row r="10" spans="2:52" ht="25.5" customHeight="1" x14ac:dyDescent="0.15">
      <c r="B10" s="262"/>
      <c r="C10" s="263"/>
      <c r="D10" s="263"/>
      <c r="E10" s="263"/>
      <c r="F10" s="263"/>
      <c r="G10" s="263"/>
      <c r="H10" s="257"/>
      <c r="I10" s="258"/>
      <c r="J10" s="258"/>
      <c r="K10" s="58" t="s">
        <v>238</v>
      </c>
      <c r="L10" s="58"/>
      <c r="M10" s="58"/>
      <c r="N10" s="58"/>
      <c r="O10" s="58"/>
      <c r="P10" s="58"/>
      <c r="Q10" s="58"/>
      <c r="R10" s="58"/>
      <c r="S10" s="58"/>
      <c r="T10" s="58"/>
      <c r="U10" s="58"/>
      <c r="V10" s="58"/>
      <c r="W10" s="58"/>
      <c r="X10" s="58"/>
      <c r="Y10" s="58"/>
      <c r="Z10" s="58"/>
      <c r="AA10" s="58"/>
      <c r="AB10" s="58"/>
      <c r="AC10" s="58"/>
      <c r="AD10" s="58"/>
      <c r="AE10" s="58"/>
      <c r="AF10" s="58"/>
      <c r="AG10" s="58"/>
      <c r="AH10" s="58"/>
      <c r="AI10" s="58"/>
      <c r="AJ10" s="58"/>
      <c r="AK10" s="58"/>
      <c r="AL10" s="58"/>
      <c r="AM10" s="58"/>
      <c r="AN10" s="58"/>
      <c r="AO10" s="58"/>
      <c r="AP10" s="59"/>
      <c r="AQ10" s="58"/>
      <c r="AR10" s="58"/>
      <c r="AS10" s="58"/>
      <c r="AT10" s="58"/>
      <c r="AU10" s="58"/>
      <c r="AV10" s="58"/>
      <c r="AW10" s="58"/>
      <c r="AX10" s="58"/>
      <c r="AY10" s="58"/>
    </row>
    <row r="11" spans="2:52" ht="25.5" customHeight="1" x14ac:dyDescent="0.15">
      <c r="B11" s="264"/>
      <c r="C11" s="265"/>
      <c r="D11" s="265"/>
      <c r="E11" s="265"/>
      <c r="F11" s="265"/>
      <c r="G11" s="265"/>
      <c r="H11" s="259"/>
      <c r="I11" s="260"/>
      <c r="J11" s="260"/>
      <c r="K11" s="60" t="s">
        <v>239</v>
      </c>
      <c r="L11" s="60"/>
      <c r="M11" s="60"/>
      <c r="N11" s="60"/>
      <c r="O11" s="60"/>
      <c r="P11" s="60"/>
      <c r="Q11" s="60"/>
      <c r="R11" s="60"/>
      <c r="S11" s="60"/>
      <c r="T11" s="60"/>
      <c r="U11" s="60"/>
      <c r="V11" s="60"/>
      <c r="W11" s="60"/>
      <c r="X11" s="60"/>
      <c r="Y11" s="60"/>
      <c r="Z11" s="60"/>
      <c r="AA11" s="60"/>
      <c r="AB11" s="60"/>
      <c r="AC11" s="60"/>
      <c r="AD11" s="60"/>
      <c r="AE11" s="60"/>
      <c r="AF11" s="60"/>
      <c r="AG11" s="60"/>
      <c r="AH11" s="60"/>
      <c r="AI11" s="60"/>
      <c r="AJ11" s="60"/>
      <c r="AK11" s="60"/>
      <c r="AL11" s="60"/>
      <c r="AM11" s="60"/>
      <c r="AN11" s="60"/>
      <c r="AO11" s="60"/>
      <c r="AP11" s="61"/>
      <c r="AQ11" s="60"/>
      <c r="AR11" s="58"/>
      <c r="AS11" s="58"/>
      <c r="AT11" s="58"/>
      <c r="AU11" s="58"/>
      <c r="AV11" s="58"/>
      <c r="AW11" s="58"/>
      <c r="AX11" s="58"/>
      <c r="AY11" s="58"/>
    </row>
    <row r="12" spans="2:52" ht="27" customHeight="1" x14ac:dyDescent="0.15">
      <c r="B12" s="216" t="s">
        <v>240</v>
      </c>
      <c r="C12" s="217"/>
      <c r="D12" s="217"/>
      <c r="E12" s="217"/>
      <c r="F12" s="217"/>
      <c r="G12" s="272"/>
      <c r="H12" s="239"/>
      <c r="I12" s="240"/>
      <c r="J12" s="240"/>
      <c r="K12" s="62" t="s">
        <v>208</v>
      </c>
      <c r="L12" s="63"/>
      <c r="M12" s="63"/>
      <c r="N12" s="63"/>
      <c r="O12" s="63"/>
      <c r="P12" s="63"/>
      <c r="Q12" s="63"/>
      <c r="R12" s="63"/>
      <c r="S12" s="63"/>
      <c r="T12" s="63"/>
      <c r="U12" s="63"/>
      <c r="V12" s="63"/>
      <c r="W12" s="63"/>
      <c r="X12" s="63"/>
      <c r="Y12" s="63"/>
      <c r="Z12" s="63"/>
      <c r="AA12" s="63"/>
      <c r="AB12" s="63"/>
      <c r="AC12" s="63"/>
      <c r="AD12" s="63"/>
      <c r="AE12" s="63"/>
      <c r="AF12" s="63"/>
      <c r="AG12" s="64"/>
      <c r="AH12" s="64"/>
      <c r="AI12" s="64"/>
      <c r="AJ12" s="64"/>
      <c r="AK12" s="64"/>
      <c r="AL12" s="64"/>
      <c r="AM12" s="64"/>
      <c r="AN12" s="64"/>
      <c r="AO12" s="64"/>
      <c r="AP12" s="65"/>
      <c r="AQ12" s="65"/>
      <c r="AR12" s="55"/>
      <c r="AS12" s="55"/>
      <c r="AT12" s="55"/>
      <c r="AU12" s="55"/>
      <c r="AV12" s="55"/>
      <c r="AW12" s="55"/>
      <c r="AX12" s="55"/>
      <c r="AY12" s="55"/>
      <c r="AZ12" s="4"/>
    </row>
    <row r="13" spans="2:52" ht="27" customHeight="1" x14ac:dyDescent="0.15">
      <c r="B13" s="222"/>
      <c r="C13" s="223"/>
      <c r="D13" s="223"/>
      <c r="E13" s="223"/>
      <c r="F13" s="223"/>
      <c r="G13" s="273"/>
      <c r="H13" s="237"/>
      <c r="I13" s="238"/>
      <c r="J13" s="238"/>
      <c r="K13" s="66" t="s">
        <v>209</v>
      </c>
      <c r="L13" s="66"/>
      <c r="M13" s="66"/>
      <c r="N13" s="66"/>
      <c r="O13" s="66"/>
      <c r="P13" s="66"/>
      <c r="Q13" s="66"/>
      <c r="R13" s="66"/>
      <c r="S13" s="66"/>
      <c r="T13" s="66"/>
      <c r="U13" s="66"/>
      <c r="V13" s="66"/>
      <c r="W13" s="66"/>
      <c r="X13" s="66"/>
      <c r="Y13" s="66"/>
      <c r="Z13" s="66"/>
      <c r="AA13" s="66"/>
      <c r="AB13" s="66"/>
      <c r="AC13" s="66"/>
      <c r="AD13" s="66"/>
      <c r="AE13" s="66"/>
      <c r="AF13" s="66"/>
      <c r="AG13" s="66"/>
      <c r="AH13" s="66"/>
      <c r="AI13" s="66"/>
      <c r="AJ13" s="66"/>
      <c r="AK13" s="66"/>
      <c r="AL13" s="66"/>
      <c r="AM13" s="66"/>
      <c r="AN13" s="66"/>
      <c r="AO13" s="66"/>
      <c r="AP13" s="67"/>
      <c r="AQ13" s="67"/>
      <c r="AR13" s="68"/>
      <c r="AS13" s="68"/>
      <c r="AT13" s="68"/>
      <c r="AU13" s="68"/>
      <c r="AV13" s="68"/>
      <c r="AW13" s="68"/>
      <c r="AX13" s="68"/>
      <c r="AY13" s="68"/>
      <c r="AZ13" s="5"/>
    </row>
    <row r="14" spans="2:52" ht="27" customHeight="1" x14ac:dyDescent="0.15">
      <c r="B14" s="283" t="s">
        <v>127</v>
      </c>
      <c r="C14" s="127"/>
      <c r="D14" s="127"/>
      <c r="E14" s="127"/>
      <c r="F14" s="127"/>
      <c r="G14" s="305"/>
      <c r="H14" s="225" t="s">
        <v>247</v>
      </c>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c r="AL14" s="226"/>
      <c r="AM14" s="226"/>
      <c r="AN14" s="226"/>
      <c r="AO14" s="226"/>
      <c r="AP14" s="227"/>
      <c r="AQ14" s="69"/>
      <c r="AR14" s="70"/>
      <c r="AS14" s="70"/>
      <c r="AT14" s="70"/>
      <c r="AU14" s="70"/>
      <c r="AV14" s="70"/>
      <c r="AW14" s="70"/>
      <c r="AX14" s="70"/>
      <c r="AY14" s="70"/>
      <c r="AZ14" s="4"/>
    </row>
    <row r="15" spans="2:52" ht="27" customHeight="1" x14ac:dyDescent="0.15">
      <c r="B15" s="283" t="s">
        <v>128</v>
      </c>
      <c r="C15" s="284"/>
      <c r="D15" s="284"/>
      <c r="E15" s="284"/>
      <c r="F15" s="284"/>
      <c r="G15" s="306"/>
      <c r="H15" s="225" t="s">
        <v>247</v>
      </c>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c r="AN15" s="226"/>
      <c r="AO15" s="226"/>
      <c r="AP15" s="227"/>
      <c r="AQ15" s="69"/>
      <c r="AR15" s="70"/>
      <c r="AS15" s="70"/>
      <c r="AT15" s="70"/>
      <c r="AU15" s="70"/>
      <c r="AV15" s="70"/>
      <c r="AW15" s="70"/>
      <c r="AX15" s="70"/>
      <c r="AY15" s="70"/>
    </row>
    <row r="16" spans="2:52" ht="27" customHeight="1" x14ac:dyDescent="0.15">
      <c r="B16" s="31"/>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c r="AX16" s="31"/>
      <c r="AY16" s="31"/>
    </row>
    <row r="17" spans="2:51" ht="27" customHeight="1" x14ac:dyDescent="0.15">
      <c r="B17" s="322" t="s">
        <v>10</v>
      </c>
      <c r="C17" s="323"/>
      <c r="D17" s="323"/>
      <c r="E17" s="323"/>
      <c r="F17" s="323"/>
      <c r="G17" s="324" t="s">
        <v>11</v>
      </c>
      <c r="H17" s="323"/>
      <c r="I17" s="323"/>
      <c r="J17" s="323"/>
      <c r="K17" s="323"/>
      <c r="L17" s="323"/>
      <c r="M17" s="323"/>
      <c r="N17" s="325"/>
      <c r="O17" s="277"/>
      <c r="P17" s="277"/>
      <c r="Q17" s="277"/>
      <c r="R17" s="71" t="s">
        <v>12</v>
      </c>
      <c r="S17" s="72"/>
      <c r="T17" s="72"/>
      <c r="U17" s="72"/>
      <c r="V17" s="73"/>
      <c r="W17" s="31"/>
      <c r="X17" s="31"/>
      <c r="Y17" s="31"/>
      <c r="Z17" s="31"/>
      <c r="AA17" s="31"/>
      <c r="AB17" s="31"/>
      <c r="AC17" s="31"/>
      <c r="AD17" s="31"/>
      <c r="AE17" s="31"/>
      <c r="AF17" s="31"/>
      <c r="AG17" s="31"/>
      <c r="AH17" s="31"/>
      <c r="AI17" s="31"/>
      <c r="AJ17" s="31"/>
      <c r="AK17" s="31"/>
      <c r="AL17" s="31"/>
      <c r="AM17" s="31"/>
      <c r="AN17" s="31"/>
      <c r="AO17" s="31"/>
      <c r="AP17" s="31"/>
      <c r="AQ17" s="31"/>
      <c r="AR17" s="31"/>
      <c r="AS17" s="31"/>
      <c r="AT17" s="31"/>
      <c r="AU17" s="31"/>
      <c r="AV17" s="31"/>
      <c r="AW17" s="31"/>
      <c r="AX17" s="31"/>
      <c r="AY17" s="31"/>
    </row>
    <row r="18" spans="2:51" ht="27" customHeight="1" x14ac:dyDescent="0.15">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row>
    <row r="19" spans="2:51" ht="30.75" customHeight="1" x14ac:dyDescent="0.15">
      <c r="B19" s="126" t="s">
        <v>13</v>
      </c>
      <c r="C19" s="127"/>
      <c r="D19" s="127"/>
      <c r="E19" s="127"/>
      <c r="F19" s="127"/>
      <c r="G19" s="236"/>
      <c r="H19" s="320"/>
      <c r="I19" s="245"/>
      <c r="J19" s="277"/>
      <c r="K19" s="321"/>
      <c r="L19" s="29" t="s">
        <v>14</v>
      </c>
      <c r="M19" s="289"/>
      <c r="N19" s="289"/>
      <c r="O19" s="74" t="s">
        <v>15</v>
      </c>
      <c r="P19" s="289"/>
      <c r="Q19" s="289"/>
      <c r="R19" s="30" t="s">
        <v>16</v>
      </c>
      <c r="S19" s="31"/>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90"/>
      <c r="AQ19" s="290"/>
      <c r="AR19" s="290"/>
      <c r="AS19" s="290"/>
      <c r="AT19" s="290"/>
      <c r="AU19" s="290"/>
      <c r="AV19" s="290"/>
      <c r="AW19" s="290"/>
      <c r="AX19" s="290"/>
      <c r="AY19" s="290"/>
    </row>
    <row r="20" spans="2:51" ht="24.95" customHeight="1" x14ac:dyDescent="0.15">
      <c r="B20" s="1"/>
      <c r="C20" s="126" t="s">
        <v>211</v>
      </c>
      <c r="D20" s="127"/>
      <c r="E20" s="127"/>
      <c r="F20" s="127"/>
      <c r="G20" s="236"/>
      <c r="H20" s="283" t="s">
        <v>212</v>
      </c>
      <c r="I20" s="284"/>
      <c r="J20" s="284"/>
      <c r="K20" s="285"/>
      <c r="L20" s="283" t="s">
        <v>17</v>
      </c>
      <c r="M20" s="284"/>
      <c r="N20" s="284"/>
      <c r="O20" s="285"/>
      <c r="P20" s="291" t="s">
        <v>219</v>
      </c>
      <c r="Q20" s="292"/>
      <c r="R20" s="293"/>
      <c r="S20" s="283" t="s">
        <v>210</v>
      </c>
      <c r="T20" s="284"/>
      <c r="U20" s="285"/>
      <c r="V20" s="1"/>
      <c r="W20" s="126" t="s">
        <v>211</v>
      </c>
      <c r="X20" s="127"/>
      <c r="Y20" s="127"/>
      <c r="Z20" s="127"/>
      <c r="AA20" s="236"/>
      <c r="AB20" s="283" t="s">
        <v>212</v>
      </c>
      <c r="AC20" s="284"/>
      <c r="AD20" s="284"/>
      <c r="AE20" s="285"/>
      <c r="AF20" s="283" t="s">
        <v>17</v>
      </c>
      <c r="AG20" s="284"/>
      <c r="AH20" s="284"/>
      <c r="AI20" s="285"/>
      <c r="AJ20" s="291" t="s">
        <v>219</v>
      </c>
      <c r="AK20" s="292"/>
      <c r="AL20" s="293"/>
      <c r="AM20" s="303" t="s">
        <v>210</v>
      </c>
      <c r="AN20" s="303"/>
      <c r="AO20" s="303"/>
      <c r="AP20" s="303"/>
      <c r="AQ20" s="31"/>
      <c r="AR20" s="31"/>
      <c r="AS20" s="31"/>
      <c r="AT20" s="31"/>
      <c r="AU20" s="31"/>
      <c r="AV20" s="31"/>
      <c r="AW20" s="31"/>
      <c r="AX20" s="31"/>
      <c r="AY20" s="31"/>
    </row>
    <row r="21" spans="2:51" ht="24.95" customHeight="1" x14ac:dyDescent="0.15">
      <c r="B21" s="15">
        <v>1</v>
      </c>
      <c r="C21" s="280">
        <v>45108</v>
      </c>
      <c r="D21" s="281"/>
      <c r="E21" s="281"/>
      <c r="F21" s="281"/>
      <c r="G21" s="282"/>
      <c r="H21" s="297"/>
      <c r="I21" s="298"/>
      <c r="J21" s="298"/>
      <c r="K21" s="299"/>
      <c r="L21" s="300"/>
      <c r="M21" s="301"/>
      <c r="N21" s="301"/>
      <c r="O21" s="302"/>
      <c r="P21" s="294"/>
      <c r="Q21" s="295"/>
      <c r="R21" s="296"/>
      <c r="S21" s="286" t="s">
        <v>247</v>
      </c>
      <c r="T21" s="287"/>
      <c r="U21" s="288"/>
      <c r="V21" s="15">
        <v>8</v>
      </c>
      <c r="W21" s="280">
        <v>45323</v>
      </c>
      <c r="X21" s="281"/>
      <c r="Y21" s="281"/>
      <c r="Z21" s="281"/>
      <c r="AA21" s="282"/>
      <c r="AB21" s="297"/>
      <c r="AC21" s="298"/>
      <c r="AD21" s="298"/>
      <c r="AE21" s="299"/>
      <c r="AF21" s="300"/>
      <c r="AG21" s="301"/>
      <c r="AH21" s="301"/>
      <c r="AI21" s="302"/>
      <c r="AJ21" s="294"/>
      <c r="AK21" s="295"/>
      <c r="AL21" s="296"/>
      <c r="AM21" s="128" t="s">
        <v>248</v>
      </c>
      <c r="AN21" s="128"/>
      <c r="AO21" s="128"/>
      <c r="AP21" s="128"/>
      <c r="AQ21" s="31"/>
      <c r="AR21" s="31"/>
      <c r="AS21" s="31"/>
      <c r="AT21" s="31"/>
      <c r="AU21" s="31"/>
      <c r="AV21" s="31"/>
      <c r="AW21" s="31"/>
      <c r="AX21" s="31"/>
      <c r="AY21" s="31"/>
    </row>
    <row r="22" spans="2:51" ht="24.95" customHeight="1" x14ac:dyDescent="0.15">
      <c r="B22" s="15">
        <v>2</v>
      </c>
      <c r="C22" s="280">
        <v>45139</v>
      </c>
      <c r="D22" s="281"/>
      <c r="E22" s="281"/>
      <c r="F22" s="281"/>
      <c r="G22" s="282"/>
      <c r="H22" s="297"/>
      <c r="I22" s="298"/>
      <c r="J22" s="298"/>
      <c r="K22" s="299"/>
      <c r="L22" s="300"/>
      <c r="M22" s="301"/>
      <c r="N22" s="301"/>
      <c r="O22" s="302"/>
      <c r="P22" s="294"/>
      <c r="Q22" s="295"/>
      <c r="R22" s="296"/>
      <c r="S22" s="286" t="s">
        <v>247</v>
      </c>
      <c r="T22" s="287"/>
      <c r="U22" s="288"/>
      <c r="V22" s="15">
        <v>9</v>
      </c>
      <c r="W22" s="280">
        <v>45352</v>
      </c>
      <c r="X22" s="281"/>
      <c r="Y22" s="281"/>
      <c r="Z22" s="281"/>
      <c r="AA22" s="282"/>
      <c r="AB22" s="297"/>
      <c r="AC22" s="298"/>
      <c r="AD22" s="298"/>
      <c r="AE22" s="299"/>
      <c r="AF22" s="300"/>
      <c r="AG22" s="301"/>
      <c r="AH22" s="301"/>
      <c r="AI22" s="302"/>
      <c r="AJ22" s="294"/>
      <c r="AK22" s="295"/>
      <c r="AL22" s="296"/>
      <c r="AM22" s="128" t="s">
        <v>248</v>
      </c>
      <c r="AN22" s="128"/>
      <c r="AO22" s="128"/>
      <c r="AP22" s="128"/>
      <c r="AQ22" s="31"/>
      <c r="AR22" s="31"/>
      <c r="AS22" s="31"/>
      <c r="AT22" s="31"/>
      <c r="AU22" s="31"/>
      <c r="AV22" s="31"/>
      <c r="AW22" s="31"/>
      <c r="AX22" s="31"/>
      <c r="AY22" s="31"/>
    </row>
    <row r="23" spans="2:51" ht="24.95" customHeight="1" x14ac:dyDescent="0.15">
      <c r="B23" s="15">
        <v>3</v>
      </c>
      <c r="C23" s="280">
        <v>45170</v>
      </c>
      <c r="D23" s="281"/>
      <c r="E23" s="281"/>
      <c r="F23" s="281"/>
      <c r="G23" s="282"/>
      <c r="H23" s="297"/>
      <c r="I23" s="298"/>
      <c r="J23" s="298"/>
      <c r="K23" s="299"/>
      <c r="L23" s="300"/>
      <c r="M23" s="301"/>
      <c r="N23" s="301"/>
      <c r="O23" s="302"/>
      <c r="P23" s="294"/>
      <c r="Q23" s="295"/>
      <c r="R23" s="296"/>
      <c r="S23" s="286" t="s">
        <v>247</v>
      </c>
      <c r="T23" s="287"/>
      <c r="U23" s="288"/>
      <c r="V23" s="15">
        <v>10</v>
      </c>
      <c r="W23" s="280">
        <v>45383</v>
      </c>
      <c r="X23" s="281"/>
      <c r="Y23" s="281"/>
      <c r="Z23" s="281"/>
      <c r="AA23" s="282"/>
      <c r="AB23" s="297"/>
      <c r="AC23" s="298"/>
      <c r="AD23" s="298"/>
      <c r="AE23" s="299"/>
      <c r="AF23" s="300"/>
      <c r="AG23" s="301"/>
      <c r="AH23" s="301"/>
      <c r="AI23" s="302"/>
      <c r="AJ23" s="294"/>
      <c r="AK23" s="295"/>
      <c r="AL23" s="296"/>
      <c r="AM23" s="128" t="s">
        <v>248</v>
      </c>
      <c r="AN23" s="128"/>
      <c r="AO23" s="128"/>
      <c r="AP23" s="128"/>
      <c r="AQ23" s="31"/>
      <c r="AR23" s="31"/>
      <c r="AS23" s="31"/>
      <c r="AT23" s="31"/>
      <c r="AU23" s="31"/>
      <c r="AV23" s="31"/>
      <c r="AW23" s="31"/>
      <c r="AX23" s="31"/>
      <c r="AY23" s="31"/>
    </row>
    <row r="24" spans="2:51" ht="24.95" customHeight="1" x14ac:dyDescent="0.15">
      <c r="B24" s="15">
        <v>4</v>
      </c>
      <c r="C24" s="280">
        <v>45200</v>
      </c>
      <c r="D24" s="281"/>
      <c r="E24" s="281"/>
      <c r="F24" s="281"/>
      <c r="G24" s="282"/>
      <c r="H24" s="297"/>
      <c r="I24" s="298"/>
      <c r="J24" s="298"/>
      <c r="K24" s="299"/>
      <c r="L24" s="300"/>
      <c r="M24" s="301"/>
      <c r="N24" s="301"/>
      <c r="O24" s="302"/>
      <c r="P24" s="294"/>
      <c r="Q24" s="295"/>
      <c r="R24" s="296"/>
      <c r="S24" s="286" t="s">
        <v>247</v>
      </c>
      <c r="T24" s="287"/>
      <c r="U24" s="288"/>
      <c r="V24" s="15">
        <v>11</v>
      </c>
      <c r="W24" s="280">
        <v>45413</v>
      </c>
      <c r="X24" s="281"/>
      <c r="Y24" s="281"/>
      <c r="Z24" s="281"/>
      <c r="AA24" s="282"/>
      <c r="AB24" s="297"/>
      <c r="AC24" s="298"/>
      <c r="AD24" s="298"/>
      <c r="AE24" s="299"/>
      <c r="AF24" s="300"/>
      <c r="AG24" s="301"/>
      <c r="AH24" s="301"/>
      <c r="AI24" s="302"/>
      <c r="AJ24" s="294"/>
      <c r="AK24" s="295"/>
      <c r="AL24" s="296"/>
      <c r="AM24" s="128" t="s">
        <v>248</v>
      </c>
      <c r="AN24" s="128"/>
      <c r="AO24" s="128"/>
      <c r="AP24" s="128"/>
      <c r="AQ24" s="31"/>
      <c r="AR24" s="31"/>
      <c r="AS24" s="31"/>
      <c r="AT24" s="31"/>
      <c r="AU24" s="31"/>
      <c r="AV24" s="31"/>
      <c r="AW24" s="31"/>
      <c r="AX24" s="31"/>
      <c r="AY24" s="31"/>
    </row>
    <row r="25" spans="2:51" ht="24.95" customHeight="1" x14ac:dyDescent="0.15">
      <c r="B25" s="15">
        <v>5</v>
      </c>
      <c r="C25" s="280">
        <v>45231</v>
      </c>
      <c r="D25" s="281"/>
      <c r="E25" s="281"/>
      <c r="F25" s="281"/>
      <c r="G25" s="282"/>
      <c r="H25" s="297"/>
      <c r="I25" s="298"/>
      <c r="J25" s="298"/>
      <c r="K25" s="299"/>
      <c r="L25" s="300"/>
      <c r="M25" s="301"/>
      <c r="N25" s="301"/>
      <c r="O25" s="302"/>
      <c r="P25" s="294"/>
      <c r="Q25" s="295"/>
      <c r="R25" s="296"/>
      <c r="S25" s="286" t="s">
        <v>247</v>
      </c>
      <c r="T25" s="287"/>
      <c r="U25" s="288"/>
      <c r="V25" s="15">
        <v>12</v>
      </c>
      <c r="W25" s="280">
        <v>45444</v>
      </c>
      <c r="X25" s="281"/>
      <c r="Y25" s="281"/>
      <c r="Z25" s="281"/>
      <c r="AA25" s="282"/>
      <c r="AB25" s="297"/>
      <c r="AC25" s="298"/>
      <c r="AD25" s="298"/>
      <c r="AE25" s="299"/>
      <c r="AF25" s="300"/>
      <c r="AG25" s="301"/>
      <c r="AH25" s="301"/>
      <c r="AI25" s="302"/>
      <c r="AJ25" s="294"/>
      <c r="AK25" s="295"/>
      <c r="AL25" s="296"/>
      <c r="AM25" s="128" t="s">
        <v>248</v>
      </c>
      <c r="AN25" s="128"/>
      <c r="AO25" s="128"/>
      <c r="AP25" s="128"/>
      <c r="AQ25" s="31"/>
      <c r="AR25" s="31"/>
      <c r="AS25" s="31"/>
      <c r="AT25" s="31"/>
      <c r="AU25" s="31"/>
      <c r="AV25" s="31"/>
      <c r="AW25" s="31"/>
      <c r="AX25" s="31"/>
      <c r="AY25" s="31"/>
    </row>
    <row r="26" spans="2:51" ht="24.95" customHeight="1" thickBot="1" x14ac:dyDescent="0.2">
      <c r="B26" s="15">
        <v>6</v>
      </c>
      <c r="C26" s="280">
        <v>45261</v>
      </c>
      <c r="D26" s="281"/>
      <c r="E26" s="281"/>
      <c r="F26" s="281"/>
      <c r="G26" s="282"/>
      <c r="H26" s="297"/>
      <c r="I26" s="298"/>
      <c r="J26" s="298"/>
      <c r="K26" s="299"/>
      <c r="L26" s="300"/>
      <c r="M26" s="301"/>
      <c r="N26" s="301"/>
      <c r="O26" s="302"/>
      <c r="P26" s="294"/>
      <c r="Q26" s="295"/>
      <c r="R26" s="296"/>
      <c r="S26" s="286" t="s">
        <v>247</v>
      </c>
      <c r="T26" s="287"/>
      <c r="U26" s="288"/>
      <c r="V26" s="122">
        <v>13</v>
      </c>
      <c r="W26" s="335">
        <v>45474</v>
      </c>
      <c r="X26" s="336"/>
      <c r="Y26" s="336"/>
      <c r="Z26" s="336"/>
      <c r="AA26" s="337"/>
      <c r="AB26" s="332"/>
      <c r="AC26" s="333"/>
      <c r="AD26" s="333"/>
      <c r="AE26" s="334"/>
      <c r="AF26" s="317"/>
      <c r="AG26" s="318"/>
      <c r="AH26" s="318"/>
      <c r="AI26" s="319"/>
      <c r="AJ26" s="329"/>
      <c r="AK26" s="330"/>
      <c r="AL26" s="331"/>
      <c r="AM26" s="128" t="s">
        <v>248</v>
      </c>
      <c r="AN26" s="128"/>
      <c r="AO26" s="128"/>
      <c r="AP26" s="128"/>
      <c r="AQ26" s="31"/>
      <c r="AR26" s="31"/>
      <c r="AS26" s="31"/>
      <c r="AT26" s="31"/>
      <c r="AU26" s="31"/>
      <c r="AV26" s="31"/>
      <c r="AW26" s="31"/>
      <c r="AX26" s="31"/>
      <c r="AY26" s="31"/>
    </row>
    <row r="27" spans="2:51" ht="24.95" customHeight="1" thickBot="1" x14ac:dyDescent="0.2">
      <c r="B27" s="15">
        <v>7</v>
      </c>
      <c r="C27" s="280">
        <v>45292</v>
      </c>
      <c r="D27" s="281"/>
      <c r="E27" s="281"/>
      <c r="F27" s="281"/>
      <c r="G27" s="282"/>
      <c r="H27" s="297"/>
      <c r="I27" s="298"/>
      <c r="J27" s="298"/>
      <c r="K27" s="299"/>
      <c r="L27" s="300"/>
      <c r="M27" s="301"/>
      <c r="N27" s="301"/>
      <c r="O27" s="302"/>
      <c r="P27" s="294"/>
      <c r="Q27" s="295"/>
      <c r="R27" s="296"/>
      <c r="S27" s="286" t="s">
        <v>247</v>
      </c>
      <c r="T27" s="287"/>
      <c r="U27" s="287"/>
      <c r="V27" s="314" t="s">
        <v>18</v>
      </c>
      <c r="W27" s="315"/>
      <c r="X27" s="315"/>
      <c r="Y27" s="315"/>
      <c r="Z27" s="315"/>
      <c r="AA27" s="316"/>
      <c r="AB27" s="311">
        <f>SUM(H21:K27,AB21:AE26)</f>
        <v>0</v>
      </c>
      <c r="AC27" s="312"/>
      <c r="AD27" s="312"/>
      <c r="AE27" s="313"/>
      <c r="AF27" s="309">
        <f>SUM(L21:O27,AF21:AI26)</f>
        <v>0</v>
      </c>
      <c r="AG27" s="310"/>
      <c r="AH27" s="310"/>
      <c r="AI27" s="310"/>
      <c r="AJ27" s="326">
        <f>AVERAGE(P21,P22,P23,P24,P25,P26,P27,AJ21,AJ22,AJ23,AJ24,AJ25,AJ26,)</f>
        <v>0</v>
      </c>
      <c r="AK27" s="327"/>
      <c r="AL27" s="328"/>
      <c r="AM27" s="129"/>
      <c r="AN27" s="129"/>
      <c r="AO27" s="129"/>
      <c r="AP27" s="129"/>
      <c r="AQ27" s="31"/>
      <c r="AR27" s="31"/>
      <c r="AS27" s="31"/>
      <c r="AT27" s="31"/>
      <c r="AU27" s="31"/>
      <c r="AV27" s="31"/>
      <c r="AW27" s="31"/>
      <c r="AX27" s="31"/>
      <c r="AY27" s="31"/>
    </row>
    <row r="28" spans="2:51" ht="27" customHeight="1" x14ac:dyDescent="0.15">
      <c r="B28" s="31"/>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123" t="s">
        <v>249</v>
      </c>
      <c r="AK28" s="124"/>
      <c r="AL28" s="124"/>
      <c r="AM28" s="31"/>
      <c r="AN28" s="31"/>
      <c r="AO28" s="31"/>
      <c r="AP28" s="31"/>
      <c r="AQ28" s="31"/>
      <c r="AR28" s="31"/>
      <c r="AS28" s="31"/>
      <c r="AT28" s="31"/>
      <c r="AU28" s="31"/>
      <c r="AV28" s="31"/>
      <c r="AW28" s="31"/>
      <c r="AX28" s="31"/>
      <c r="AY28" s="31"/>
    </row>
    <row r="29" spans="2:51" ht="27" customHeight="1" x14ac:dyDescent="0.15">
      <c r="B29" s="179" t="s">
        <v>241</v>
      </c>
      <c r="C29" s="179"/>
      <c r="D29" s="179"/>
      <c r="E29" s="179"/>
      <c r="F29" s="179"/>
      <c r="G29" s="179"/>
      <c r="H29" s="179"/>
      <c r="I29" s="179"/>
      <c r="J29" s="179"/>
      <c r="K29" s="179"/>
      <c r="L29" s="179"/>
      <c r="M29" s="179"/>
      <c r="N29" s="179"/>
      <c r="O29" s="179"/>
      <c r="P29" s="179"/>
      <c r="Q29" s="179"/>
      <c r="R29" s="179"/>
      <c r="S29" s="179"/>
      <c r="T29" s="179"/>
      <c r="U29" s="179"/>
      <c r="V29" s="179"/>
      <c r="W29" s="179"/>
      <c r="X29" s="179"/>
      <c r="Y29" s="179"/>
      <c r="Z29" s="179"/>
      <c r="AA29" s="179"/>
      <c r="AB29" s="179"/>
      <c r="AC29" s="179"/>
      <c r="AD29" s="179"/>
      <c r="AE29" s="179"/>
      <c r="AF29" s="179"/>
      <c r="AG29" s="179"/>
      <c r="AH29" s="179"/>
      <c r="AI29" s="179"/>
      <c r="AJ29" s="179"/>
      <c r="AK29" s="179"/>
      <c r="AL29" s="179"/>
      <c r="AM29" s="179"/>
      <c r="AN29" s="179"/>
      <c r="AO29" s="179"/>
      <c r="AP29" s="179"/>
      <c r="AQ29" s="179"/>
      <c r="AR29" s="179"/>
      <c r="AS29" s="179"/>
      <c r="AT29" s="179"/>
      <c r="AU29" s="179"/>
      <c r="AV29" s="179"/>
      <c r="AW29" s="179"/>
      <c r="AX29" s="179"/>
      <c r="AY29" s="179"/>
    </row>
    <row r="30" spans="2:51" ht="27" customHeight="1" x14ac:dyDescent="0.15">
      <c r="B30" s="166" t="s">
        <v>247</v>
      </c>
      <c r="C30" s="167"/>
      <c r="D30" s="167"/>
      <c r="E30" s="167"/>
      <c r="F30" s="167"/>
      <c r="G30" s="167"/>
      <c r="H30" s="167"/>
      <c r="I30" s="167"/>
      <c r="J30" s="167"/>
      <c r="K30" s="167"/>
      <c r="L30" s="167"/>
      <c r="M30" s="167"/>
      <c r="N30" s="167"/>
      <c r="O30" s="167"/>
      <c r="P30" s="167"/>
      <c r="Q30" s="167"/>
      <c r="R30" s="167"/>
      <c r="S30" s="167"/>
      <c r="T30" s="167"/>
      <c r="U30" s="167"/>
      <c r="V30" s="167"/>
      <c r="W30" s="167"/>
      <c r="X30" s="167"/>
      <c r="Y30" s="167"/>
      <c r="Z30" s="167"/>
      <c r="AA30" s="167"/>
      <c r="AB30" s="167"/>
      <c r="AC30" s="167"/>
      <c r="AD30" s="167"/>
      <c r="AE30" s="167"/>
      <c r="AF30" s="167"/>
      <c r="AG30" s="167"/>
      <c r="AH30" s="167"/>
      <c r="AI30" s="167"/>
      <c r="AJ30" s="167"/>
      <c r="AK30" s="167"/>
      <c r="AL30" s="167"/>
      <c r="AM30" s="167"/>
      <c r="AN30" s="167"/>
      <c r="AO30" s="167"/>
      <c r="AP30" s="168"/>
      <c r="AQ30" s="75"/>
      <c r="AR30" s="76"/>
      <c r="AS30" s="76"/>
      <c r="AT30" s="76"/>
      <c r="AU30" s="76"/>
      <c r="AV30" s="76"/>
      <c r="AW30" s="76"/>
      <c r="AX30" s="76"/>
      <c r="AY30" s="76"/>
    </row>
    <row r="31" spans="2:51" ht="27" customHeight="1" x14ac:dyDescent="0.15">
      <c r="B31" s="169"/>
      <c r="C31" s="170"/>
      <c r="D31" s="170"/>
      <c r="E31" s="170"/>
      <c r="F31" s="170"/>
      <c r="G31" s="170"/>
      <c r="H31" s="170"/>
      <c r="I31" s="170"/>
      <c r="J31" s="170"/>
      <c r="K31" s="170"/>
      <c r="L31" s="170"/>
      <c r="M31" s="170"/>
      <c r="N31" s="170"/>
      <c r="O31" s="170"/>
      <c r="P31" s="170"/>
      <c r="Q31" s="170"/>
      <c r="R31" s="170"/>
      <c r="S31" s="170"/>
      <c r="T31" s="170"/>
      <c r="U31" s="170"/>
      <c r="V31" s="170"/>
      <c r="W31" s="170"/>
      <c r="X31" s="170"/>
      <c r="Y31" s="170"/>
      <c r="Z31" s="170"/>
      <c r="AA31" s="170"/>
      <c r="AB31" s="170"/>
      <c r="AC31" s="170"/>
      <c r="AD31" s="170"/>
      <c r="AE31" s="170"/>
      <c r="AF31" s="170"/>
      <c r="AG31" s="170"/>
      <c r="AH31" s="170"/>
      <c r="AI31" s="170"/>
      <c r="AJ31" s="170"/>
      <c r="AK31" s="170"/>
      <c r="AL31" s="170"/>
      <c r="AM31" s="170"/>
      <c r="AN31" s="170"/>
      <c r="AO31" s="170"/>
      <c r="AP31" s="171"/>
      <c r="AQ31" s="77"/>
      <c r="AR31" s="76"/>
      <c r="AS31" s="76"/>
      <c r="AT31" s="76"/>
      <c r="AU31" s="76"/>
      <c r="AV31" s="76"/>
      <c r="AW31" s="76"/>
      <c r="AX31" s="76"/>
      <c r="AY31" s="76"/>
    </row>
    <row r="32" spans="2:51" ht="27" customHeight="1" x14ac:dyDescent="0.15">
      <c r="B32" s="169"/>
      <c r="C32" s="170"/>
      <c r="D32" s="170"/>
      <c r="E32" s="170"/>
      <c r="F32" s="170"/>
      <c r="G32" s="170"/>
      <c r="H32" s="170"/>
      <c r="I32" s="170"/>
      <c r="J32" s="170"/>
      <c r="K32" s="170"/>
      <c r="L32" s="170"/>
      <c r="M32" s="170"/>
      <c r="N32" s="170"/>
      <c r="O32" s="170"/>
      <c r="P32" s="170"/>
      <c r="Q32" s="170"/>
      <c r="R32" s="170"/>
      <c r="S32" s="170"/>
      <c r="T32" s="170"/>
      <c r="U32" s="170"/>
      <c r="V32" s="170"/>
      <c r="W32" s="170"/>
      <c r="X32" s="170"/>
      <c r="Y32" s="170"/>
      <c r="Z32" s="170"/>
      <c r="AA32" s="170"/>
      <c r="AB32" s="170"/>
      <c r="AC32" s="170"/>
      <c r="AD32" s="170"/>
      <c r="AE32" s="170"/>
      <c r="AF32" s="170"/>
      <c r="AG32" s="170"/>
      <c r="AH32" s="170"/>
      <c r="AI32" s="170"/>
      <c r="AJ32" s="170"/>
      <c r="AK32" s="170"/>
      <c r="AL32" s="170"/>
      <c r="AM32" s="170"/>
      <c r="AN32" s="170"/>
      <c r="AO32" s="170"/>
      <c r="AP32" s="171"/>
      <c r="AQ32" s="77"/>
      <c r="AR32" s="76"/>
      <c r="AS32" s="76"/>
      <c r="AT32" s="76"/>
      <c r="AU32" s="76"/>
      <c r="AV32" s="76"/>
      <c r="AW32" s="76"/>
      <c r="AX32" s="76"/>
      <c r="AY32" s="76"/>
    </row>
    <row r="33" spans="2:51" ht="27" customHeight="1" x14ac:dyDescent="0.15">
      <c r="B33" s="172"/>
      <c r="C33" s="173"/>
      <c r="D33" s="173"/>
      <c r="E33" s="173"/>
      <c r="F33" s="173"/>
      <c r="G33" s="173"/>
      <c r="H33" s="173"/>
      <c r="I33" s="173"/>
      <c r="J33" s="173"/>
      <c r="K33" s="173"/>
      <c r="L33" s="173"/>
      <c r="M33" s="173"/>
      <c r="N33" s="173"/>
      <c r="O33" s="173"/>
      <c r="P33" s="173"/>
      <c r="Q33" s="173"/>
      <c r="R33" s="173"/>
      <c r="S33" s="173"/>
      <c r="T33" s="173"/>
      <c r="U33" s="173"/>
      <c r="V33" s="173"/>
      <c r="W33" s="173"/>
      <c r="X33" s="173"/>
      <c r="Y33" s="173"/>
      <c r="Z33" s="173"/>
      <c r="AA33" s="173"/>
      <c r="AB33" s="173"/>
      <c r="AC33" s="173"/>
      <c r="AD33" s="173"/>
      <c r="AE33" s="173"/>
      <c r="AF33" s="173"/>
      <c r="AG33" s="173"/>
      <c r="AH33" s="173"/>
      <c r="AI33" s="173"/>
      <c r="AJ33" s="173"/>
      <c r="AK33" s="173"/>
      <c r="AL33" s="173"/>
      <c r="AM33" s="173"/>
      <c r="AN33" s="173"/>
      <c r="AO33" s="173"/>
      <c r="AP33" s="174"/>
      <c r="AQ33" s="78"/>
      <c r="AR33" s="76"/>
      <c r="AS33" s="76"/>
      <c r="AT33" s="76"/>
      <c r="AU33" s="76"/>
      <c r="AV33" s="76"/>
      <c r="AW33" s="76"/>
      <c r="AX33" s="76"/>
      <c r="AY33" s="76"/>
    </row>
    <row r="34" spans="2:51" ht="27" customHeight="1" x14ac:dyDescent="0.15">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1"/>
      <c r="AS34" s="31"/>
      <c r="AT34" s="31"/>
      <c r="AU34" s="31"/>
      <c r="AV34" s="31"/>
      <c r="AW34" s="31"/>
      <c r="AX34" s="31"/>
      <c r="AY34" s="31"/>
    </row>
    <row r="35" spans="2:51" ht="36.950000000000003" customHeight="1" x14ac:dyDescent="0.15">
      <c r="B35" s="307" t="s">
        <v>134</v>
      </c>
      <c r="C35" s="307"/>
      <c r="D35" s="307"/>
      <c r="E35" s="307"/>
      <c r="F35" s="307"/>
      <c r="G35" s="307"/>
      <c r="H35" s="307"/>
      <c r="I35" s="307"/>
      <c r="J35" s="307"/>
      <c r="K35" s="307"/>
      <c r="L35" s="307"/>
      <c r="M35" s="307"/>
      <c r="N35" s="307"/>
      <c r="O35" s="307"/>
      <c r="P35" s="307"/>
      <c r="Q35" s="307"/>
      <c r="R35" s="307"/>
      <c r="S35" s="307"/>
      <c r="T35" s="307"/>
      <c r="U35" s="307"/>
      <c r="V35" s="307"/>
      <c r="W35" s="307"/>
      <c r="X35" s="307"/>
      <c r="Y35" s="307"/>
      <c r="Z35" s="307"/>
      <c r="AA35" s="307"/>
      <c r="AB35" s="307"/>
      <c r="AC35" s="307"/>
      <c r="AD35" s="307"/>
      <c r="AE35" s="307"/>
      <c r="AF35" s="307"/>
      <c r="AG35" s="307"/>
      <c r="AH35" s="307"/>
      <c r="AI35" s="307"/>
      <c r="AJ35" s="307"/>
      <c r="AK35" s="307"/>
      <c r="AL35" s="307"/>
      <c r="AM35" s="307"/>
      <c r="AN35" s="307"/>
      <c r="AO35" s="307"/>
      <c r="AP35" s="307"/>
      <c r="AQ35" s="307"/>
      <c r="AR35" s="308"/>
      <c r="AS35" s="308"/>
      <c r="AT35" s="308"/>
      <c r="AU35" s="308"/>
      <c r="AV35" s="308"/>
      <c r="AW35" s="308"/>
      <c r="AX35" s="308"/>
      <c r="AY35" s="308"/>
    </row>
    <row r="36" spans="2:51" ht="27" customHeight="1" x14ac:dyDescent="0.15">
      <c r="B36" s="216" t="s">
        <v>213</v>
      </c>
      <c r="C36" s="217"/>
      <c r="D36" s="217"/>
      <c r="E36" s="217"/>
      <c r="F36" s="217"/>
      <c r="G36" s="217"/>
      <c r="H36" s="217"/>
      <c r="I36" s="218"/>
      <c r="J36" s="212" t="s">
        <v>9</v>
      </c>
      <c r="K36" s="126"/>
      <c r="L36" s="235" t="s">
        <v>23</v>
      </c>
      <c r="M36" s="127"/>
      <c r="N36" s="127"/>
      <c r="O36" s="127"/>
      <c r="P36" s="127"/>
      <c r="Q36" s="127"/>
      <c r="R36" s="127"/>
      <c r="S36" s="127"/>
      <c r="T36" s="127"/>
      <c r="U36" s="127"/>
      <c r="V36" s="127"/>
      <c r="W36" s="236"/>
      <c r="X36" s="126" t="s">
        <v>9</v>
      </c>
      <c r="Y36" s="127"/>
      <c r="Z36" s="235" t="s">
        <v>23</v>
      </c>
      <c r="AA36" s="127"/>
      <c r="AB36" s="127"/>
      <c r="AC36" s="127"/>
      <c r="AD36" s="127"/>
      <c r="AE36" s="127"/>
      <c r="AF36" s="127"/>
      <c r="AG36" s="127"/>
      <c r="AH36" s="127"/>
      <c r="AI36" s="127"/>
      <c r="AJ36" s="127"/>
      <c r="AK36" s="127"/>
      <c r="AL36" s="127"/>
      <c r="AM36" s="127"/>
      <c r="AN36" s="127"/>
      <c r="AO36" s="127"/>
      <c r="AP36" s="236"/>
      <c r="AQ36" s="81"/>
      <c r="AR36" s="2"/>
      <c r="AS36" s="2"/>
      <c r="AT36" s="31"/>
      <c r="AU36" s="31"/>
      <c r="AV36" s="31"/>
      <c r="AW36" s="31"/>
      <c r="AX36" s="31"/>
      <c r="AY36" s="31"/>
    </row>
    <row r="37" spans="2:51" ht="27" customHeight="1" x14ac:dyDescent="0.15">
      <c r="B37" s="219"/>
      <c r="C37" s="220"/>
      <c r="D37" s="220"/>
      <c r="E37" s="220"/>
      <c r="F37" s="220"/>
      <c r="G37" s="220"/>
      <c r="H37" s="220"/>
      <c r="I37" s="221"/>
      <c r="J37" s="212"/>
      <c r="K37" s="126"/>
      <c r="L37" s="79" t="s">
        <v>24</v>
      </c>
      <c r="M37" s="80"/>
      <c r="N37" s="80"/>
      <c r="O37" s="80"/>
      <c r="P37" s="80"/>
      <c r="Q37" s="80"/>
      <c r="R37" s="80"/>
      <c r="S37" s="80"/>
      <c r="T37" s="80"/>
      <c r="U37" s="80"/>
      <c r="V37" s="80"/>
      <c r="W37" s="80"/>
      <c r="X37" s="212"/>
      <c r="Y37" s="126"/>
      <c r="Z37" s="79" t="s">
        <v>26</v>
      </c>
      <c r="AA37" s="80"/>
      <c r="AB37" s="80"/>
      <c r="AC37" s="80"/>
      <c r="AD37" s="80"/>
      <c r="AE37" s="80"/>
      <c r="AF37" s="80"/>
      <c r="AG37" s="80"/>
      <c r="AH37" s="80"/>
      <c r="AI37" s="80"/>
      <c r="AJ37" s="80"/>
      <c r="AK37" s="80"/>
      <c r="AL37" s="80"/>
      <c r="AM37" s="80"/>
      <c r="AN37" s="80"/>
      <c r="AO37" s="80"/>
      <c r="AP37" s="81"/>
      <c r="AQ37" s="81"/>
      <c r="AR37" s="2"/>
      <c r="AS37" s="2"/>
      <c r="AT37" s="31"/>
      <c r="AU37" s="31"/>
      <c r="AV37" s="31"/>
      <c r="AW37" s="31"/>
      <c r="AX37" s="31"/>
      <c r="AY37" s="31"/>
    </row>
    <row r="38" spans="2:51" ht="27" customHeight="1" x14ac:dyDescent="0.15">
      <c r="B38" s="219"/>
      <c r="C38" s="220"/>
      <c r="D38" s="220"/>
      <c r="E38" s="220"/>
      <c r="F38" s="220"/>
      <c r="G38" s="220"/>
      <c r="H38" s="220"/>
      <c r="I38" s="221"/>
      <c r="J38" s="212"/>
      <c r="K38" s="126"/>
      <c r="L38" s="79" t="s">
        <v>218</v>
      </c>
      <c r="M38" s="80"/>
      <c r="N38" s="80"/>
      <c r="O38" s="80"/>
      <c r="P38" s="80"/>
      <c r="Q38" s="80"/>
      <c r="R38" s="80"/>
      <c r="S38" s="80"/>
      <c r="T38" s="80"/>
      <c r="U38" s="80"/>
      <c r="V38" s="80"/>
      <c r="W38" s="80"/>
      <c r="X38" s="212"/>
      <c r="Y38" s="126"/>
      <c r="Z38" s="79" t="s">
        <v>232</v>
      </c>
      <c r="AA38" s="80"/>
      <c r="AB38" s="80"/>
      <c r="AC38" s="80"/>
      <c r="AD38" s="80"/>
      <c r="AE38" s="80"/>
      <c r="AF38" s="80"/>
      <c r="AG38" s="80"/>
      <c r="AH38" s="80"/>
      <c r="AI38" s="80"/>
      <c r="AJ38" s="80"/>
      <c r="AK38" s="80"/>
      <c r="AL38" s="80"/>
      <c r="AM38" s="80"/>
      <c r="AN38" s="80"/>
      <c r="AO38" s="80"/>
      <c r="AP38" s="81"/>
      <c r="AQ38" s="81"/>
      <c r="AR38" s="2"/>
      <c r="AS38" s="2"/>
      <c r="AT38" s="31"/>
      <c r="AU38" s="31"/>
      <c r="AV38" s="5" t="s">
        <v>224</v>
      </c>
      <c r="AW38" s="5"/>
      <c r="AX38" s="31"/>
      <c r="AY38" s="31"/>
    </row>
    <row r="39" spans="2:51" ht="27" customHeight="1" x14ac:dyDescent="0.15">
      <c r="B39" s="219"/>
      <c r="C39" s="220"/>
      <c r="D39" s="220"/>
      <c r="E39" s="220"/>
      <c r="F39" s="220"/>
      <c r="G39" s="220"/>
      <c r="H39" s="220"/>
      <c r="I39" s="221"/>
      <c r="J39" s="212"/>
      <c r="K39" s="126"/>
      <c r="L39" s="79" t="s">
        <v>214</v>
      </c>
      <c r="M39" s="80"/>
      <c r="N39" s="80"/>
      <c r="O39" s="80"/>
      <c r="P39" s="80"/>
      <c r="Q39" s="80"/>
      <c r="R39" s="80"/>
      <c r="S39" s="80"/>
      <c r="T39" s="80"/>
      <c r="U39" s="80"/>
      <c r="V39" s="80"/>
      <c r="W39" s="80"/>
      <c r="X39" s="212"/>
      <c r="Y39" s="126"/>
      <c r="Z39" s="79" t="s">
        <v>27</v>
      </c>
      <c r="AA39" s="80"/>
      <c r="AB39" s="80"/>
      <c r="AC39" s="80"/>
      <c r="AD39" s="80"/>
      <c r="AE39" s="80"/>
      <c r="AF39" s="80"/>
      <c r="AG39" s="80"/>
      <c r="AH39" s="80"/>
      <c r="AI39" s="80"/>
      <c r="AJ39" s="80"/>
      <c r="AK39" s="80"/>
      <c r="AL39" s="80"/>
      <c r="AM39" s="80"/>
      <c r="AN39" s="80"/>
      <c r="AO39" s="80"/>
      <c r="AP39" s="81"/>
      <c r="AQ39" s="81"/>
      <c r="AR39" s="2"/>
      <c r="AS39" s="2"/>
      <c r="AT39" s="31"/>
      <c r="AU39" s="31"/>
      <c r="AV39" s="5" t="s">
        <v>225</v>
      </c>
      <c r="AW39" s="5"/>
      <c r="AX39" s="31"/>
      <c r="AY39" s="31"/>
    </row>
    <row r="40" spans="2:51" ht="27" customHeight="1" x14ac:dyDescent="0.15">
      <c r="B40" s="222"/>
      <c r="C40" s="223"/>
      <c r="D40" s="223"/>
      <c r="E40" s="223"/>
      <c r="F40" s="223"/>
      <c r="G40" s="223"/>
      <c r="H40" s="223"/>
      <c r="I40" s="224"/>
      <c r="J40" s="212"/>
      <c r="K40" s="126"/>
      <c r="L40" s="228" t="s">
        <v>25</v>
      </c>
      <c r="M40" s="229"/>
      <c r="N40" s="229"/>
      <c r="O40" s="229"/>
      <c r="P40" s="230"/>
      <c r="Q40" s="232" t="s">
        <v>247</v>
      </c>
      <c r="R40" s="233"/>
      <c r="S40" s="233"/>
      <c r="T40" s="233"/>
      <c r="U40" s="233"/>
      <c r="V40" s="233"/>
      <c r="W40" s="233"/>
      <c r="X40" s="233"/>
      <c r="Y40" s="233"/>
      <c r="Z40" s="233"/>
      <c r="AA40" s="233"/>
      <c r="AB40" s="233"/>
      <c r="AC40" s="233"/>
      <c r="AD40" s="233"/>
      <c r="AE40" s="233"/>
      <c r="AF40" s="233"/>
      <c r="AG40" s="233"/>
      <c r="AH40" s="233"/>
      <c r="AI40" s="233"/>
      <c r="AJ40" s="233"/>
      <c r="AK40" s="233"/>
      <c r="AL40" s="233"/>
      <c r="AM40" s="233"/>
      <c r="AN40" s="233"/>
      <c r="AO40" s="233"/>
      <c r="AP40" s="234"/>
      <c r="AQ40" s="82"/>
      <c r="AR40" s="83"/>
      <c r="AS40" s="83"/>
      <c r="AT40" s="83"/>
      <c r="AU40" s="83"/>
      <c r="AV40" s="117" t="s">
        <v>226</v>
      </c>
      <c r="AW40" s="118"/>
      <c r="AX40" s="83"/>
      <c r="AY40" s="83"/>
    </row>
    <row r="41" spans="2:51" ht="36.75" customHeight="1" x14ac:dyDescent="0.15">
      <c r="B41" s="2"/>
      <c r="C41" s="2"/>
      <c r="D41" s="2"/>
      <c r="E41" s="2"/>
      <c r="F41" s="2"/>
      <c r="G41" s="2"/>
      <c r="H41" s="84"/>
      <c r="I41" s="84"/>
      <c r="J41" s="84"/>
      <c r="K41" s="84"/>
      <c r="L41" s="84"/>
      <c r="M41" s="84"/>
      <c r="N41" s="84"/>
      <c r="O41" s="84"/>
      <c r="P41" s="84"/>
      <c r="Q41" s="84"/>
      <c r="R41" s="84"/>
      <c r="S41" s="84"/>
      <c r="T41" s="84"/>
      <c r="U41" s="2"/>
      <c r="V41" s="2"/>
      <c r="W41" s="84"/>
      <c r="X41" s="84"/>
      <c r="Y41" s="84"/>
      <c r="Z41" s="84"/>
      <c r="AA41" s="84"/>
      <c r="AB41" s="84"/>
      <c r="AC41" s="84"/>
      <c r="AD41" s="84"/>
      <c r="AE41" s="84"/>
      <c r="AF41" s="84"/>
      <c r="AG41" s="84"/>
      <c r="AH41" s="84"/>
      <c r="AI41" s="2"/>
      <c r="AJ41" s="31"/>
      <c r="AK41" s="31"/>
      <c r="AL41" s="31"/>
      <c r="AM41" s="31"/>
      <c r="AN41" s="31"/>
      <c r="AO41" s="31"/>
      <c r="AP41" s="31"/>
      <c r="AQ41" s="31"/>
      <c r="AR41" s="31"/>
      <c r="AS41" s="31"/>
      <c r="AT41" s="31"/>
      <c r="AU41" s="31"/>
      <c r="AV41" s="5" t="s">
        <v>227</v>
      </c>
      <c r="AW41" s="5"/>
      <c r="AX41" s="31"/>
      <c r="AY41" s="31"/>
    </row>
    <row r="42" spans="2:51" ht="27" customHeight="1" x14ac:dyDescent="0.15">
      <c r="B42" s="54" t="s">
        <v>135</v>
      </c>
      <c r="C42" s="54"/>
      <c r="D42" s="54"/>
      <c r="E42" s="54"/>
      <c r="F42" s="54"/>
      <c r="G42" s="54"/>
      <c r="H42" s="54"/>
      <c r="I42" s="54"/>
      <c r="J42" s="54"/>
      <c r="K42" s="54"/>
      <c r="L42" s="54"/>
      <c r="M42" s="54"/>
      <c r="N42" s="54"/>
      <c r="O42" s="54"/>
      <c r="P42" s="54"/>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119" t="s">
        <v>228</v>
      </c>
      <c r="AW42" s="119"/>
      <c r="AX42" s="54"/>
      <c r="AY42" s="54"/>
    </row>
    <row r="43" spans="2:51" ht="27" customHeight="1" x14ac:dyDescent="0.15">
      <c r="B43" s="213" t="s">
        <v>125</v>
      </c>
      <c r="C43" s="214"/>
      <c r="D43" s="214"/>
      <c r="E43" s="214"/>
      <c r="F43" s="214"/>
      <c r="G43" s="214"/>
      <c r="H43" s="214"/>
      <c r="I43" s="214"/>
      <c r="J43" s="214"/>
      <c r="K43" s="215"/>
      <c r="L43" s="136" t="s">
        <v>215</v>
      </c>
      <c r="M43" s="137"/>
      <c r="N43" s="137"/>
      <c r="O43" s="137"/>
      <c r="P43" s="137"/>
      <c r="Q43" s="137"/>
      <c r="R43" s="137"/>
      <c r="S43" s="137"/>
      <c r="T43" s="137"/>
      <c r="U43" s="137"/>
      <c r="V43" s="137"/>
      <c r="W43" s="137"/>
      <c r="X43" s="137"/>
      <c r="Y43" s="137"/>
      <c r="Z43" s="137"/>
      <c r="AA43" s="137"/>
      <c r="AB43" s="137"/>
      <c r="AC43" s="138"/>
      <c r="AD43" s="85"/>
      <c r="AE43" s="85"/>
      <c r="AF43" s="85"/>
      <c r="AG43" s="85"/>
      <c r="AH43" s="85"/>
      <c r="AI43" s="85"/>
      <c r="AJ43" s="85"/>
      <c r="AK43" s="85"/>
      <c r="AL43" s="85"/>
      <c r="AM43" s="85"/>
      <c r="AN43" s="85"/>
      <c r="AO43" s="85"/>
      <c r="AP43" s="85"/>
      <c r="AQ43" s="86"/>
      <c r="AR43" s="85"/>
      <c r="AS43" s="85"/>
      <c r="AT43" s="85"/>
      <c r="AU43" s="85"/>
      <c r="AV43" s="120" t="s">
        <v>229</v>
      </c>
      <c r="AW43" s="121"/>
      <c r="AX43" s="85"/>
      <c r="AY43" s="85"/>
    </row>
    <row r="44" spans="2:51" ht="27" customHeight="1" x14ac:dyDescent="0.15">
      <c r="B44" s="136" t="s">
        <v>247</v>
      </c>
      <c r="C44" s="137"/>
      <c r="D44" s="137"/>
      <c r="E44" s="137"/>
      <c r="F44" s="137"/>
      <c r="G44" s="137"/>
      <c r="H44" s="137"/>
      <c r="I44" s="137"/>
      <c r="J44" s="137"/>
      <c r="K44" s="137"/>
      <c r="L44" s="137"/>
      <c r="M44" s="137"/>
      <c r="N44" s="137"/>
      <c r="O44" s="137"/>
      <c r="P44" s="137"/>
      <c r="Q44" s="137"/>
      <c r="R44" s="137"/>
      <c r="S44" s="137"/>
      <c r="T44" s="137"/>
      <c r="U44" s="137"/>
      <c r="V44" s="137"/>
      <c r="W44" s="137"/>
      <c r="X44" s="137"/>
      <c r="Y44" s="137"/>
      <c r="Z44" s="137"/>
      <c r="AA44" s="137"/>
      <c r="AB44" s="137"/>
      <c r="AC44" s="137"/>
      <c r="AD44" s="137"/>
      <c r="AE44" s="137"/>
      <c r="AF44" s="137"/>
      <c r="AG44" s="137"/>
      <c r="AH44" s="137"/>
      <c r="AI44" s="137"/>
      <c r="AJ44" s="137"/>
      <c r="AK44" s="137"/>
      <c r="AL44" s="137"/>
      <c r="AM44" s="137"/>
      <c r="AN44" s="137"/>
      <c r="AO44" s="137"/>
      <c r="AP44" s="138"/>
      <c r="AQ44" s="87"/>
      <c r="AR44" s="88"/>
      <c r="AS44" s="88"/>
      <c r="AT44" s="88"/>
      <c r="AU44" s="88"/>
      <c r="AV44" s="120" t="s">
        <v>230</v>
      </c>
      <c r="AW44" s="121"/>
      <c r="AX44" s="88"/>
      <c r="AY44" s="88"/>
    </row>
    <row r="45" spans="2:51" ht="27" customHeight="1" x14ac:dyDescent="0.15">
      <c r="B45" s="139"/>
      <c r="C45" s="140"/>
      <c r="D45" s="140"/>
      <c r="E45" s="140"/>
      <c r="F45" s="140"/>
      <c r="G45" s="140"/>
      <c r="H45" s="140"/>
      <c r="I45" s="140"/>
      <c r="J45" s="140"/>
      <c r="K45" s="140"/>
      <c r="L45" s="140"/>
      <c r="M45" s="140"/>
      <c r="N45" s="140"/>
      <c r="O45" s="140"/>
      <c r="P45" s="140"/>
      <c r="Q45" s="140"/>
      <c r="R45" s="140"/>
      <c r="S45" s="140"/>
      <c r="T45" s="140"/>
      <c r="U45" s="140"/>
      <c r="V45" s="140"/>
      <c r="W45" s="140"/>
      <c r="X45" s="140"/>
      <c r="Y45" s="140"/>
      <c r="Z45" s="140"/>
      <c r="AA45" s="140"/>
      <c r="AB45" s="140"/>
      <c r="AC45" s="140"/>
      <c r="AD45" s="140"/>
      <c r="AE45" s="140"/>
      <c r="AF45" s="140"/>
      <c r="AG45" s="140"/>
      <c r="AH45" s="140"/>
      <c r="AI45" s="140"/>
      <c r="AJ45" s="140"/>
      <c r="AK45" s="140"/>
      <c r="AL45" s="140"/>
      <c r="AM45" s="140"/>
      <c r="AN45" s="140"/>
      <c r="AO45" s="140"/>
      <c r="AP45" s="141"/>
      <c r="AQ45" s="87"/>
      <c r="AR45" s="88"/>
      <c r="AS45" s="88"/>
      <c r="AT45" s="88"/>
      <c r="AU45" s="88"/>
      <c r="AV45" s="120" t="s">
        <v>231</v>
      </c>
      <c r="AW45" s="121"/>
      <c r="AX45" s="88"/>
      <c r="AY45" s="88"/>
    </row>
    <row r="46" spans="2:51" ht="27" customHeight="1" x14ac:dyDescent="0.15">
      <c r="B46" s="142"/>
      <c r="C46" s="143"/>
      <c r="D46" s="143"/>
      <c r="E46" s="143"/>
      <c r="F46" s="143"/>
      <c r="G46" s="143"/>
      <c r="H46" s="143"/>
      <c r="I46" s="143"/>
      <c r="J46" s="143"/>
      <c r="K46" s="143"/>
      <c r="L46" s="143"/>
      <c r="M46" s="143"/>
      <c r="N46" s="143"/>
      <c r="O46" s="143"/>
      <c r="P46" s="143"/>
      <c r="Q46" s="143"/>
      <c r="R46" s="143"/>
      <c r="S46" s="143"/>
      <c r="T46" s="143"/>
      <c r="U46" s="143"/>
      <c r="V46" s="143"/>
      <c r="W46" s="143"/>
      <c r="X46" s="143"/>
      <c r="Y46" s="143"/>
      <c r="Z46" s="143"/>
      <c r="AA46" s="143"/>
      <c r="AB46" s="143"/>
      <c r="AC46" s="143"/>
      <c r="AD46" s="143"/>
      <c r="AE46" s="143"/>
      <c r="AF46" s="143"/>
      <c r="AG46" s="143"/>
      <c r="AH46" s="143"/>
      <c r="AI46" s="143"/>
      <c r="AJ46" s="143"/>
      <c r="AK46" s="143"/>
      <c r="AL46" s="143"/>
      <c r="AM46" s="143"/>
      <c r="AN46" s="143"/>
      <c r="AO46" s="143"/>
      <c r="AP46" s="144"/>
      <c r="AQ46" s="89"/>
      <c r="AR46" s="88"/>
      <c r="AS46" s="88"/>
      <c r="AT46" s="88"/>
      <c r="AU46" s="88"/>
      <c r="AV46" s="88"/>
      <c r="AW46" s="88"/>
      <c r="AX46" s="88"/>
      <c r="AY46" s="88"/>
    </row>
    <row r="47" spans="2:51" ht="27" customHeight="1" x14ac:dyDescent="0.15">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31"/>
      <c r="AK47" s="31"/>
      <c r="AL47" s="31"/>
      <c r="AM47" s="31"/>
      <c r="AN47" s="31"/>
      <c r="AO47" s="31"/>
      <c r="AP47" s="31"/>
      <c r="AQ47" s="31"/>
      <c r="AR47" s="31"/>
      <c r="AS47" s="31"/>
      <c r="AT47" s="31"/>
      <c r="AU47" s="31"/>
      <c r="AV47" s="31"/>
      <c r="AW47" s="31"/>
      <c r="AX47" s="31"/>
      <c r="AY47" s="31"/>
    </row>
    <row r="48" spans="2:51" ht="27" customHeight="1" x14ac:dyDescent="0.15">
      <c r="B48" s="231" t="s">
        <v>220</v>
      </c>
      <c r="C48" s="231"/>
      <c r="D48" s="231"/>
      <c r="E48" s="231"/>
      <c r="F48" s="231"/>
      <c r="G48" s="231"/>
      <c r="H48" s="231"/>
      <c r="I48" s="231"/>
      <c r="J48" s="231"/>
      <c r="K48" s="231"/>
      <c r="L48" s="231"/>
      <c r="M48" s="231"/>
      <c r="N48" s="231"/>
      <c r="O48" s="231"/>
      <c r="P48" s="231"/>
      <c r="Q48" s="231"/>
      <c r="R48" s="231"/>
      <c r="S48" s="231"/>
      <c r="T48" s="231"/>
      <c r="U48" s="231"/>
      <c r="V48" s="231"/>
      <c r="W48" s="231"/>
      <c r="X48" s="231"/>
      <c r="Y48" s="231"/>
      <c r="Z48" s="231"/>
      <c r="AA48" s="231"/>
      <c r="AB48" s="231"/>
      <c r="AC48" s="231"/>
      <c r="AD48" s="231"/>
      <c r="AE48" s="231"/>
      <c r="AF48" s="231"/>
      <c r="AG48" s="231"/>
      <c r="AH48" s="231"/>
      <c r="AI48" s="231"/>
      <c r="AJ48" s="231"/>
      <c r="AK48" s="231"/>
      <c r="AL48" s="231"/>
      <c r="AM48" s="231"/>
      <c r="AN48" s="231"/>
      <c r="AO48" s="231"/>
      <c r="AP48" s="231"/>
      <c r="AQ48" s="231"/>
      <c r="AR48" s="90"/>
      <c r="AS48" s="90"/>
      <c r="AT48" s="90"/>
      <c r="AU48" s="90"/>
      <c r="AV48" s="90"/>
      <c r="AW48" s="90"/>
      <c r="AX48" s="90"/>
      <c r="AY48" s="90"/>
    </row>
    <row r="49" spans="2:51" ht="27" customHeight="1" x14ac:dyDescent="0.15">
      <c r="B49" s="136" t="s">
        <v>247</v>
      </c>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7"/>
      <c r="AI49" s="137"/>
      <c r="AJ49" s="137"/>
      <c r="AK49" s="137"/>
      <c r="AL49" s="137"/>
      <c r="AM49" s="137"/>
      <c r="AN49" s="137"/>
      <c r="AO49" s="137"/>
      <c r="AP49" s="138"/>
      <c r="AQ49" s="91"/>
      <c r="AR49" s="92"/>
      <c r="AS49" s="92"/>
      <c r="AT49" s="92"/>
      <c r="AU49" s="92"/>
      <c r="AV49" s="92"/>
      <c r="AW49" s="92"/>
      <c r="AX49" s="92"/>
      <c r="AY49" s="92"/>
    </row>
    <row r="50" spans="2:51" ht="27" customHeight="1" x14ac:dyDescent="0.15">
      <c r="B50" s="139"/>
      <c r="C50" s="140"/>
      <c r="D50" s="140"/>
      <c r="E50" s="140"/>
      <c r="F50" s="140"/>
      <c r="G50" s="140"/>
      <c r="H50" s="140"/>
      <c r="I50" s="140"/>
      <c r="J50" s="140"/>
      <c r="K50" s="140"/>
      <c r="L50" s="140"/>
      <c r="M50" s="140"/>
      <c r="N50" s="140"/>
      <c r="O50" s="140"/>
      <c r="P50" s="140"/>
      <c r="Q50" s="140"/>
      <c r="R50" s="140"/>
      <c r="S50" s="140"/>
      <c r="T50" s="140"/>
      <c r="U50" s="140"/>
      <c r="V50" s="140"/>
      <c r="W50" s="140"/>
      <c r="X50" s="140"/>
      <c r="Y50" s="140"/>
      <c r="Z50" s="140"/>
      <c r="AA50" s="140"/>
      <c r="AB50" s="140"/>
      <c r="AC50" s="140"/>
      <c r="AD50" s="140"/>
      <c r="AE50" s="140"/>
      <c r="AF50" s="140"/>
      <c r="AG50" s="140"/>
      <c r="AH50" s="140"/>
      <c r="AI50" s="140"/>
      <c r="AJ50" s="140"/>
      <c r="AK50" s="140"/>
      <c r="AL50" s="140"/>
      <c r="AM50" s="140"/>
      <c r="AN50" s="140"/>
      <c r="AO50" s="140"/>
      <c r="AP50" s="141"/>
      <c r="AQ50" s="93"/>
      <c r="AR50" s="92"/>
      <c r="AS50" s="92"/>
      <c r="AT50" s="92"/>
      <c r="AU50" s="92"/>
      <c r="AV50" s="92"/>
      <c r="AW50" s="92"/>
      <c r="AX50" s="92"/>
      <c r="AY50" s="92"/>
    </row>
    <row r="51" spans="2:51" ht="27" customHeight="1" x14ac:dyDescent="0.15">
      <c r="B51" s="142"/>
      <c r="C51" s="143"/>
      <c r="D51" s="143"/>
      <c r="E51" s="143"/>
      <c r="F51" s="143"/>
      <c r="G51" s="143"/>
      <c r="H51" s="143"/>
      <c r="I51" s="143"/>
      <c r="J51" s="143"/>
      <c r="K51" s="143"/>
      <c r="L51" s="143"/>
      <c r="M51" s="143"/>
      <c r="N51" s="143"/>
      <c r="O51" s="143"/>
      <c r="P51" s="143"/>
      <c r="Q51" s="143"/>
      <c r="R51" s="143"/>
      <c r="S51" s="143"/>
      <c r="T51" s="143"/>
      <c r="U51" s="143"/>
      <c r="V51" s="143"/>
      <c r="W51" s="143"/>
      <c r="X51" s="143"/>
      <c r="Y51" s="143"/>
      <c r="Z51" s="143"/>
      <c r="AA51" s="143"/>
      <c r="AB51" s="143"/>
      <c r="AC51" s="143"/>
      <c r="AD51" s="143"/>
      <c r="AE51" s="143"/>
      <c r="AF51" s="143"/>
      <c r="AG51" s="143"/>
      <c r="AH51" s="143"/>
      <c r="AI51" s="143"/>
      <c r="AJ51" s="143"/>
      <c r="AK51" s="143"/>
      <c r="AL51" s="143"/>
      <c r="AM51" s="143"/>
      <c r="AN51" s="143"/>
      <c r="AO51" s="143"/>
      <c r="AP51" s="144"/>
      <c r="AQ51" s="94"/>
      <c r="AR51" s="92"/>
      <c r="AS51" s="92"/>
      <c r="AT51" s="92"/>
      <c r="AU51" s="92"/>
      <c r="AV51" s="92"/>
      <c r="AW51" s="92"/>
      <c r="AX51" s="92"/>
      <c r="AY51" s="92"/>
    </row>
    <row r="52" spans="2:51" ht="18" customHeight="1" x14ac:dyDescent="0.15">
      <c r="B52" s="95"/>
      <c r="C52" s="96"/>
      <c r="D52" s="96"/>
      <c r="E52" s="96"/>
      <c r="F52" s="96"/>
      <c r="G52" s="96"/>
      <c r="H52" s="96"/>
      <c r="I52" s="31"/>
      <c r="J52" s="31"/>
      <c r="K52" s="31"/>
      <c r="L52" s="31"/>
      <c r="M52" s="31"/>
      <c r="N52" s="31"/>
      <c r="O52" s="31"/>
      <c r="P52" s="31"/>
      <c r="Q52" s="6"/>
      <c r="R52" s="6"/>
      <c r="S52" s="6"/>
      <c r="T52" s="6"/>
      <c r="U52" s="97"/>
      <c r="V52" s="97"/>
      <c r="W52" s="97"/>
      <c r="X52" s="97"/>
      <c r="Y52" s="98"/>
      <c r="Z52" s="31"/>
      <c r="AA52" s="31"/>
      <c r="AB52" s="31"/>
      <c r="AC52" s="31"/>
      <c r="AD52" s="31"/>
      <c r="AE52" s="31"/>
      <c r="AF52" s="31"/>
      <c r="AG52" s="31"/>
      <c r="AH52" s="31"/>
      <c r="AI52" s="31"/>
      <c r="AJ52" s="31"/>
      <c r="AK52" s="31"/>
      <c r="AL52" s="31"/>
      <c r="AM52" s="31"/>
      <c r="AN52" s="31"/>
      <c r="AO52" s="31"/>
      <c r="AP52" s="31"/>
      <c r="AQ52" s="31"/>
      <c r="AR52" s="31"/>
      <c r="AS52" s="31"/>
      <c r="AT52" s="31"/>
      <c r="AU52" s="31"/>
      <c r="AV52" s="31"/>
      <c r="AW52" s="31"/>
      <c r="AX52" s="31"/>
      <c r="AY52" s="31"/>
    </row>
    <row r="53" spans="2:51" ht="10.5" customHeight="1" x14ac:dyDescent="0.15">
      <c r="B53" s="95"/>
      <c r="C53" s="96"/>
      <c r="D53" s="96"/>
      <c r="E53" s="96"/>
      <c r="F53" s="96"/>
      <c r="G53" s="96"/>
      <c r="H53" s="96"/>
      <c r="I53" s="31"/>
      <c r="J53" s="31"/>
      <c r="K53" s="31"/>
      <c r="L53" s="31"/>
      <c r="M53" s="31"/>
      <c r="N53" s="31"/>
      <c r="O53" s="31"/>
      <c r="P53" s="31"/>
      <c r="Q53" s="99"/>
      <c r="R53" s="99"/>
      <c r="S53" s="99"/>
      <c r="T53" s="99"/>
      <c r="U53" s="96"/>
      <c r="V53" s="96"/>
      <c r="W53" s="96"/>
      <c r="X53" s="96"/>
      <c r="Y53" s="98"/>
      <c r="Z53" s="31"/>
      <c r="AA53" s="31"/>
      <c r="AB53" s="31"/>
      <c r="AC53" s="31"/>
      <c r="AD53" s="31"/>
      <c r="AE53" s="31"/>
      <c r="AF53" s="31"/>
      <c r="AG53" s="31"/>
      <c r="AH53" s="31"/>
      <c r="AI53" s="31"/>
      <c r="AJ53" s="31"/>
      <c r="AK53" s="31"/>
      <c r="AL53" s="31"/>
      <c r="AM53" s="31"/>
      <c r="AN53" s="31"/>
      <c r="AO53" s="31"/>
      <c r="AP53" s="31"/>
      <c r="AQ53" s="31"/>
      <c r="AR53" s="31"/>
      <c r="AS53" s="31"/>
      <c r="AT53" s="31"/>
      <c r="AU53" s="31"/>
      <c r="AV53" s="31"/>
      <c r="AW53" s="31"/>
      <c r="AX53" s="31"/>
      <c r="AY53" s="31"/>
    </row>
    <row r="54" spans="2:51" ht="10.5" customHeight="1" x14ac:dyDescent="0.15">
      <c r="B54" s="95"/>
      <c r="C54" s="96"/>
      <c r="D54" s="96"/>
      <c r="E54" s="96"/>
      <c r="F54" s="96"/>
      <c r="G54" s="96"/>
      <c r="H54" s="96"/>
      <c r="I54" s="31"/>
      <c r="J54" s="31"/>
      <c r="K54" s="31"/>
      <c r="L54" s="31"/>
      <c r="M54" s="31"/>
      <c r="N54" s="31"/>
      <c r="O54" s="31"/>
      <c r="P54" s="31"/>
      <c r="Q54" s="31"/>
      <c r="R54" s="31"/>
      <c r="S54" s="31"/>
      <c r="T54" s="31"/>
      <c r="U54" s="31"/>
      <c r="V54" s="31"/>
      <c r="W54" s="31"/>
      <c r="X54" s="31"/>
      <c r="Y54" s="31"/>
      <c r="Z54" s="31"/>
      <c r="AA54" s="31"/>
      <c r="AB54" s="31"/>
      <c r="AC54" s="31"/>
      <c r="AD54" s="31"/>
      <c r="AE54" s="31"/>
      <c r="AF54" s="31"/>
      <c r="AG54" s="31"/>
      <c r="AH54" s="31"/>
      <c r="AI54" s="31"/>
      <c r="AJ54" s="31"/>
      <c r="AK54" s="31"/>
      <c r="AL54" s="31"/>
      <c r="AM54" s="31"/>
      <c r="AN54" s="31"/>
      <c r="AO54" s="31"/>
      <c r="AP54" s="31"/>
      <c r="AQ54" s="31"/>
      <c r="AR54" s="31"/>
      <c r="AS54" s="31"/>
      <c r="AT54" s="31"/>
      <c r="AU54" s="31"/>
      <c r="AV54" s="31"/>
      <c r="AW54" s="31"/>
      <c r="AX54" s="31"/>
      <c r="AY54" s="31"/>
    </row>
    <row r="55" spans="2:51" ht="13.5" customHeight="1" x14ac:dyDescent="0.15">
      <c r="B55" s="211" t="s">
        <v>28</v>
      </c>
      <c r="C55" s="211"/>
      <c r="D55" s="211"/>
      <c r="E55" s="211"/>
      <c r="F55" s="211"/>
      <c r="G55" s="211"/>
      <c r="H55" s="211"/>
      <c r="I55" s="211"/>
      <c r="J55" s="211"/>
      <c r="K55" s="211"/>
      <c r="L55" s="211"/>
      <c r="M55" s="211"/>
      <c r="N55" s="211"/>
      <c r="O55" s="211"/>
      <c r="P55" s="211"/>
      <c r="Q55" s="211"/>
      <c r="R55" s="211"/>
      <c r="S55" s="211"/>
      <c r="T55" s="211"/>
      <c r="U55" s="211"/>
      <c r="V55" s="211"/>
      <c r="W55" s="211"/>
      <c r="X55" s="211"/>
      <c r="Y55" s="211"/>
      <c r="Z55" s="211"/>
      <c r="AA55" s="211"/>
      <c r="AB55" s="211"/>
      <c r="AC55" s="211"/>
      <c r="AD55" s="211"/>
      <c r="AE55" s="211"/>
      <c r="AF55" s="211"/>
      <c r="AG55" s="211"/>
      <c r="AH55" s="211"/>
      <c r="AI55" s="211"/>
      <c r="AJ55" s="211"/>
      <c r="AK55" s="211"/>
      <c r="AL55" s="211"/>
      <c r="AM55" s="211"/>
      <c r="AN55" s="211"/>
      <c r="AO55" s="211"/>
      <c r="AP55" s="211"/>
      <c r="AQ55" s="211"/>
      <c r="AR55" s="211"/>
      <c r="AS55" s="211"/>
      <c r="AT55" s="211"/>
      <c r="AU55" s="211"/>
      <c r="AV55" s="211"/>
      <c r="AW55" s="211"/>
      <c r="AX55" s="211"/>
      <c r="AY55" s="211"/>
    </row>
    <row r="56" spans="2:51" ht="22.5" customHeight="1" x14ac:dyDescent="0.15">
      <c r="B56" s="210" t="s">
        <v>233</v>
      </c>
      <c r="C56" s="210"/>
      <c r="D56" s="210"/>
      <c r="E56" s="210"/>
      <c r="F56" s="210"/>
      <c r="G56" s="210"/>
      <c r="H56" s="210"/>
      <c r="I56" s="210"/>
      <c r="J56" s="210"/>
      <c r="K56" s="210"/>
      <c r="L56" s="210"/>
      <c r="M56" s="210"/>
      <c r="N56" s="210"/>
      <c r="O56" s="210"/>
      <c r="P56" s="210"/>
      <c r="Q56" s="210"/>
      <c r="R56" s="210"/>
      <c r="S56" s="210"/>
      <c r="T56" s="210"/>
      <c r="U56" s="210"/>
      <c r="V56" s="210"/>
      <c r="W56" s="210"/>
      <c r="X56" s="210"/>
      <c r="Y56" s="210"/>
      <c r="Z56" s="210"/>
      <c r="AA56" s="210"/>
      <c r="AB56" s="210"/>
      <c r="AC56" s="210"/>
      <c r="AD56" s="210"/>
      <c r="AE56" s="210"/>
      <c r="AF56" s="210"/>
      <c r="AG56" s="210"/>
      <c r="AH56" s="210"/>
      <c r="AI56" s="210"/>
      <c r="AJ56" s="210"/>
      <c r="AK56" s="210"/>
      <c r="AL56" s="210"/>
      <c r="AM56" s="210"/>
      <c r="AN56" s="210"/>
      <c r="AO56" s="210"/>
      <c r="AP56" s="210"/>
      <c r="AQ56" s="210"/>
      <c r="AR56" s="210"/>
      <c r="AS56" s="210"/>
      <c r="AT56" s="210"/>
      <c r="AU56" s="210"/>
      <c r="AV56" s="210"/>
      <c r="AW56" s="210"/>
      <c r="AX56" s="210"/>
      <c r="AY56" s="210"/>
    </row>
    <row r="57" spans="2:51" ht="22.5" customHeight="1" x14ac:dyDescent="0.15">
      <c r="B57" s="210"/>
      <c r="C57" s="210"/>
      <c r="D57" s="210"/>
      <c r="E57" s="210"/>
      <c r="F57" s="210"/>
      <c r="G57" s="210"/>
      <c r="H57" s="210"/>
      <c r="I57" s="210"/>
      <c r="J57" s="210"/>
      <c r="K57" s="210"/>
      <c r="L57" s="210"/>
      <c r="M57" s="210"/>
      <c r="N57" s="210"/>
      <c r="O57" s="210"/>
      <c r="P57" s="210"/>
      <c r="Q57" s="210"/>
      <c r="R57" s="210"/>
      <c r="S57" s="210"/>
      <c r="T57" s="210"/>
      <c r="U57" s="210"/>
      <c r="V57" s="210"/>
      <c r="W57" s="210"/>
      <c r="X57" s="210"/>
      <c r="Y57" s="210"/>
      <c r="Z57" s="210"/>
      <c r="AA57" s="210"/>
      <c r="AB57" s="210"/>
      <c r="AC57" s="210"/>
      <c r="AD57" s="210"/>
      <c r="AE57" s="210"/>
      <c r="AF57" s="210"/>
      <c r="AG57" s="210"/>
      <c r="AH57" s="210"/>
      <c r="AI57" s="210"/>
      <c r="AJ57" s="210"/>
      <c r="AK57" s="210"/>
      <c r="AL57" s="210"/>
      <c r="AM57" s="210"/>
      <c r="AN57" s="210"/>
      <c r="AO57" s="210"/>
      <c r="AP57" s="210"/>
      <c r="AQ57" s="210"/>
      <c r="AR57" s="210"/>
      <c r="AS57" s="210"/>
      <c r="AT57" s="210"/>
      <c r="AU57" s="210"/>
      <c r="AV57" s="210"/>
      <c r="AW57" s="210"/>
      <c r="AX57" s="210"/>
      <c r="AY57" s="210"/>
    </row>
    <row r="58" spans="2:51" ht="13.5" customHeight="1" x14ac:dyDescent="0.15">
      <c r="B58" s="180" t="s">
        <v>29</v>
      </c>
      <c r="C58" s="181"/>
      <c r="D58" s="181"/>
      <c r="E58" s="181"/>
      <c r="F58" s="181"/>
      <c r="G58" s="181"/>
      <c r="H58" s="145" t="s">
        <v>247</v>
      </c>
      <c r="I58" s="146"/>
      <c r="J58" s="146"/>
      <c r="K58" s="146"/>
      <c r="L58" s="146"/>
      <c r="M58" s="146"/>
      <c r="N58" s="146"/>
      <c r="O58" s="146"/>
      <c r="P58" s="146"/>
      <c r="Q58" s="146"/>
      <c r="R58" s="146"/>
      <c r="S58" s="146"/>
      <c r="T58" s="146"/>
      <c r="U58" s="146"/>
      <c r="V58" s="146"/>
      <c r="W58" s="146"/>
      <c r="X58" s="146"/>
      <c r="Y58" s="146"/>
      <c r="Z58" s="146"/>
      <c r="AA58" s="146"/>
      <c r="AB58" s="146"/>
      <c r="AC58" s="146"/>
      <c r="AD58" s="146"/>
      <c r="AE58" s="146"/>
      <c r="AF58" s="146"/>
      <c r="AG58" s="146"/>
      <c r="AH58" s="146"/>
      <c r="AI58" s="146"/>
      <c r="AJ58" s="146"/>
      <c r="AK58" s="146"/>
      <c r="AL58" s="146"/>
      <c r="AM58" s="146"/>
      <c r="AN58" s="147"/>
      <c r="AO58" s="100" t="s">
        <v>30</v>
      </c>
      <c r="AP58" s="101"/>
      <c r="AQ58" s="102"/>
      <c r="AR58" s="92"/>
      <c r="AS58" s="92"/>
      <c r="AT58" s="92"/>
      <c r="AU58" s="92"/>
      <c r="AV58" s="92"/>
      <c r="AW58" s="31"/>
      <c r="AX58" s="31"/>
      <c r="AY58" s="31"/>
    </row>
    <row r="59" spans="2:51" ht="27" customHeight="1" x14ac:dyDescent="0.15">
      <c r="B59" s="183"/>
      <c r="C59" s="184"/>
      <c r="D59" s="184"/>
      <c r="E59" s="184"/>
      <c r="F59" s="184"/>
      <c r="G59" s="184"/>
      <c r="H59" s="148"/>
      <c r="I59" s="149"/>
      <c r="J59" s="149"/>
      <c r="K59" s="149"/>
      <c r="L59" s="149"/>
      <c r="M59" s="149"/>
      <c r="N59" s="149"/>
      <c r="O59" s="149"/>
      <c r="P59" s="149"/>
      <c r="Q59" s="149"/>
      <c r="R59" s="149"/>
      <c r="S59" s="149"/>
      <c r="T59" s="149"/>
      <c r="U59" s="149"/>
      <c r="V59" s="149"/>
      <c r="W59" s="149"/>
      <c r="X59" s="149"/>
      <c r="Y59" s="149"/>
      <c r="Z59" s="149"/>
      <c r="AA59" s="149"/>
      <c r="AB59" s="149"/>
      <c r="AC59" s="149"/>
      <c r="AD59" s="149"/>
      <c r="AE59" s="149"/>
      <c r="AF59" s="149"/>
      <c r="AG59" s="149"/>
      <c r="AH59" s="149"/>
      <c r="AI59" s="149"/>
      <c r="AJ59" s="149"/>
      <c r="AK59" s="149"/>
      <c r="AL59" s="149"/>
      <c r="AM59" s="149"/>
      <c r="AN59" s="150"/>
      <c r="AO59" s="154"/>
      <c r="AP59" s="155"/>
      <c r="AQ59" s="103"/>
      <c r="AR59" s="92"/>
      <c r="AS59" s="92"/>
      <c r="AT59" s="92"/>
      <c r="AU59" s="92"/>
      <c r="AV59" s="92"/>
      <c r="AW59" s="31"/>
      <c r="AX59" s="31"/>
      <c r="AY59" s="31"/>
    </row>
    <row r="60" spans="2:51" ht="27" customHeight="1" x14ac:dyDescent="0.15">
      <c r="B60" s="183"/>
      <c r="C60" s="184"/>
      <c r="D60" s="184"/>
      <c r="E60" s="184"/>
      <c r="F60" s="184"/>
      <c r="G60" s="184"/>
      <c r="H60" s="151"/>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c r="AL60" s="152"/>
      <c r="AM60" s="152"/>
      <c r="AN60" s="153"/>
      <c r="AO60" s="156"/>
      <c r="AP60" s="157"/>
      <c r="AQ60" s="104"/>
      <c r="AR60" s="92"/>
      <c r="AS60" s="92"/>
      <c r="AT60" s="92"/>
      <c r="AU60" s="92"/>
      <c r="AV60" s="92"/>
      <c r="AW60" s="31"/>
      <c r="AX60" s="31"/>
      <c r="AY60" s="31"/>
    </row>
    <row r="61" spans="2:51" ht="13.5" customHeight="1" x14ac:dyDescent="0.15">
      <c r="B61" s="180" t="s">
        <v>31</v>
      </c>
      <c r="C61" s="182"/>
      <c r="D61" s="180" t="s">
        <v>195</v>
      </c>
      <c r="E61" s="181"/>
      <c r="F61" s="181"/>
      <c r="G61" s="182"/>
      <c r="H61" s="145" t="s">
        <v>247</v>
      </c>
      <c r="I61" s="146"/>
      <c r="J61" s="146"/>
      <c r="K61" s="146"/>
      <c r="L61" s="146"/>
      <c r="M61" s="146"/>
      <c r="N61" s="146"/>
      <c r="O61" s="146"/>
      <c r="P61" s="146"/>
      <c r="Q61" s="146"/>
      <c r="R61" s="146"/>
      <c r="S61" s="146"/>
      <c r="T61" s="146"/>
      <c r="U61" s="146"/>
      <c r="V61" s="146"/>
      <c r="W61" s="146"/>
      <c r="X61" s="146"/>
      <c r="Y61" s="146"/>
      <c r="Z61" s="146"/>
      <c r="AA61" s="146"/>
      <c r="AB61" s="146"/>
      <c r="AC61" s="146"/>
      <c r="AD61" s="146"/>
      <c r="AE61" s="146"/>
      <c r="AF61" s="146"/>
      <c r="AG61" s="146"/>
      <c r="AH61" s="146"/>
      <c r="AI61" s="146"/>
      <c r="AJ61" s="146"/>
      <c r="AK61" s="146"/>
      <c r="AL61" s="146"/>
      <c r="AM61" s="146"/>
      <c r="AN61" s="147"/>
      <c r="AO61" s="105" t="s">
        <v>234</v>
      </c>
      <c r="AP61" s="106"/>
      <c r="AQ61" s="107"/>
      <c r="AR61" s="92"/>
      <c r="AS61" s="92"/>
      <c r="AT61" s="92"/>
      <c r="AU61" s="92"/>
      <c r="AV61" s="92"/>
      <c r="AW61" s="31"/>
      <c r="AX61" s="31"/>
      <c r="AY61" s="31"/>
    </row>
    <row r="62" spans="2:51" ht="27" customHeight="1" x14ac:dyDescent="0.15">
      <c r="B62" s="183"/>
      <c r="C62" s="185"/>
      <c r="D62" s="183"/>
      <c r="E62" s="184"/>
      <c r="F62" s="184"/>
      <c r="G62" s="185"/>
      <c r="H62" s="148"/>
      <c r="I62" s="149"/>
      <c r="J62" s="149"/>
      <c r="K62" s="149"/>
      <c r="L62" s="149"/>
      <c r="M62" s="149"/>
      <c r="N62" s="149"/>
      <c r="O62" s="149"/>
      <c r="P62" s="149"/>
      <c r="Q62" s="149"/>
      <c r="R62" s="149"/>
      <c r="S62" s="149"/>
      <c r="T62" s="149"/>
      <c r="U62" s="149"/>
      <c r="V62" s="149"/>
      <c r="W62" s="149"/>
      <c r="X62" s="149"/>
      <c r="Y62" s="149"/>
      <c r="Z62" s="149"/>
      <c r="AA62" s="149"/>
      <c r="AB62" s="149"/>
      <c r="AC62" s="149"/>
      <c r="AD62" s="149"/>
      <c r="AE62" s="149"/>
      <c r="AF62" s="149"/>
      <c r="AG62" s="149"/>
      <c r="AH62" s="149"/>
      <c r="AI62" s="149"/>
      <c r="AJ62" s="149"/>
      <c r="AK62" s="149"/>
      <c r="AL62" s="149"/>
      <c r="AM62" s="149"/>
      <c r="AN62" s="150"/>
      <c r="AO62" s="154"/>
      <c r="AP62" s="155"/>
      <c r="AQ62" s="103"/>
      <c r="AR62" s="92"/>
      <c r="AS62" s="92"/>
      <c r="AT62" s="92"/>
      <c r="AU62" s="92"/>
      <c r="AV62" s="92"/>
      <c r="AW62" s="31"/>
      <c r="AX62" s="31"/>
      <c r="AY62" s="31"/>
    </row>
    <row r="63" spans="2:51" ht="27" customHeight="1" x14ac:dyDescent="0.15">
      <c r="B63" s="183"/>
      <c r="C63" s="185"/>
      <c r="D63" s="186"/>
      <c r="E63" s="187"/>
      <c r="F63" s="187"/>
      <c r="G63" s="188"/>
      <c r="H63" s="151"/>
      <c r="I63" s="152"/>
      <c r="J63" s="152"/>
      <c r="K63" s="152"/>
      <c r="L63" s="152"/>
      <c r="M63" s="152"/>
      <c r="N63" s="152"/>
      <c r="O63" s="152"/>
      <c r="P63" s="152"/>
      <c r="Q63" s="152"/>
      <c r="R63" s="152"/>
      <c r="S63" s="152"/>
      <c r="T63" s="152"/>
      <c r="U63" s="152"/>
      <c r="V63" s="152"/>
      <c r="W63" s="152"/>
      <c r="X63" s="152"/>
      <c r="Y63" s="152"/>
      <c r="Z63" s="152"/>
      <c r="AA63" s="152"/>
      <c r="AB63" s="152"/>
      <c r="AC63" s="152"/>
      <c r="AD63" s="152"/>
      <c r="AE63" s="152"/>
      <c r="AF63" s="152"/>
      <c r="AG63" s="152"/>
      <c r="AH63" s="152"/>
      <c r="AI63" s="152"/>
      <c r="AJ63" s="152"/>
      <c r="AK63" s="152"/>
      <c r="AL63" s="152"/>
      <c r="AM63" s="152"/>
      <c r="AN63" s="153"/>
      <c r="AO63" s="156"/>
      <c r="AP63" s="157"/>
      <c r="AQ63" s="104"/>
      <c r="AR63" s="92"/>
      <c r="AS63" s="92"/>
      <c r="AT63" s="92"/>
      <c r="AU63" s="92"/>
      <c r="AV63" s="92"/>
      <c r="AW63" s="31"/>
      <c r="AX63" s="31"/>
      <c r="AY63" s="31"/>
    </row>
    <row r="64" spans="2:51" ht="13.5" customHeight="1" x14ac:dyDescent="0.15">
      <c r="B64" s="183"/>
      <c r="C64" s="185"/>
      <c r="D64" s="180" t="s">
        <v>32</v>
      </c>
      <c r="E64" s="181"/>
      <c r="F64" s="181"/>
      <c r="G64" s="181"/>
      <c r="H64" s="145" t="s">
        <v>247</v>
      </c>
      <c r="I64" s="146"/>
      <c r="J64" s="146"/>
      <c r="K64" s="146"/>
      <c r="L64" s="146"/>
      <c r="M64" s="146"/>
      <c r="N64" s="146"/>
      <c r="O64" s="146"/>
      <c r="P64" s="146"/>
      <c r="Q64" s="146"/>
      <c r="R64" s="146"/>
      <c r="S64" s="146"/>
      <c r="T64" s="146"/>
      <c r="U64" s="146"/>
      <c r="V64" s="146"/>
      <c r="W64" s="146"/>
      <c r="X64" s="146"/>
      <c r="Y64" s="146"/>
      <c r="Z64" s="146"/>
      <c r="AA64" s="146"/>
      <c r="AB64" s="146"/>
      <c r="AC64" s="146"/>
      <c r="AD64" s="146"/>
      <c r="AE64" s="146"/>
      <c r="AF64" s="146"/>
      <c r="AG64" s="146"/>
      <c r="AH64" s="146"/>
      <c r="AI64" s="146"/>
      <c r="AJ64" s="146"/>
      <c r="AK64" s="146"/>
      <c r="AL64" s="146"/>
      <c r="AM64" s="146"/>
      <c r="AN64" s="147"/>
      <c r="AO64" s="105" t="s">
        <v>234</v>
      </c>
      <c r="AP64" s="106"/>
      <c r="AQ64" s="107"/>
      <c r="AR64" s="92"/>
      <c r="AS64" s="92"/>
      <c r="AT64" s="92"/>
      <c r="AU64" s="92"/>
      <c r="AV64" s="92"/>
      <c r="AW64" s="31"/>
      <c r="AX64" s="31"/>
      <c r="AY64" s="31"/>
    </row>
    <row r="65" spans="2:51" ht="27" customHeight="1" x14ac:dyDescent="0.15">
      <c r="B65" s="183"/>
      <c r="C65" s="185"/>
      <c r="D65" s="183"/>
      <c r="E65" s="184"/>
      <c r="F65" s="184"/>
      <c r="G65" s="184"/>
      <c r="H65" s="148"/>
      <c r="I65" s="149"/>
      <c r="J65" s="149"/>
      <c r="K65" s="149"/>
      <c r="L65" s="149"/>
      <c r="M65" s="149"/>
      <c r="N65" s="149"/>
      <c r="O65" s="149"/>
      <c r="P65" s="149"/>
      <c r="Q65" s="149"/>
      <c r="R65" s="149"/>
      <c r="S65" s="149"/>
      <c r="T65" s="149"/>
      <c r="U65" s="149"/>
      <c r="V65" s="149"/>
      <c r="W65" s="149"/>
      <c r="X65" s="149"/>
      <c r="Y65" s="149"/>
      <c r="Z65" s="149"/>
      <c r="AA65" s="149"/>
      <c r="AB65" s="149"/>
      <c r="AC65" s="149"/>
      <c r="AD65" s="149"/>
      <c r="AE65" s="149"/>
      <c r="AF65" s="149"/>
      <c r="AG65" s="149"/>
      <c r="AH65" s="149"/>
      <c r="AI65" s="149"/>
      <c r="AJ65" s="149"/>
      <c r="AK65" s="149"/>
      <c r="AL65" s="149"/>
      <c r="AM65" s="149"/>
      <c r="AN65" s="150"/>
      <c r="AO65" s="154"/>
      <c r="AP65" s="155"/>
      <c r="AQ65" s="103"/>
      <c r="AR65" s="92"/>
      <c r="AS65" s="92"/>
      <c r="AT65" s="92"/>
      <c r="AU65" s="92"/>
      <c r="AV65" s="92"/>
      <c r="AW65" s="31"/>
      <c r="AX65" s="31"/>
      <c r="AY65" s="31"/>
    </row>
    <row r="66" spans="2:51" ht="27" customHeight="1" x14ac:dyDescent="0.15">
      <c r="B66" s="186"/>
      <c r="C66" s="188"/>
      <c r="D66" s="186"/>
      <c r="E66" s="187"/>
      <c r="F66" s="187"/>
      <c r="G66" s="187"/>
      <c r="H66" s="151"/>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2"/>
      <c r="AL66" s="152"/>
      <c r="AM66" s="152"/>
      <c r="AN66" s="153"/>
      <c r="AO66" s="156"/>
      <c r="AP66" s="157"/>
      <c r="AQ66" s="104"/>
      <c r="AR66" s="92"/>
      <c r="AS66" s="92"/>
      <c r="AT66" s="92"/>
      <c r="AU66" s="92"/>
      <c r="AV66" s="92"/>
      <c r="AW66" s="31"/>
      <c r="AX66" s="31"/>
      <c r="AY66" s="31"/>
    </row>
    <row r="67" spans="2:51" ht="13.5" customHeight="1" x14ac:dyDescent="0.15">
      <c r="B67" s="180" t="s">
        <v>33</v>
      </c>
      <c r="C67" s="182"/>
      <c r="D67" s="180" t="s">
        <v>242</v>
      </c>
      <c r="E67" s="181"/>
      <c r="F67" s="181"/>
      <c r="G67" s="182"/>
      <c r="H67" s="189" t="s">
        <v>34</v>
      </c>
      <c r="I67" s="190"/>
      <c r="J67" s="190"/>
      <c r="K67" s="190"/>
      <c r="L67" s="191"/>
      <c r="M67" s="189" t="s">
        <v>124</v>
      </c>
      <c r="N67" s="190"/>
      <c r="O67" s="190"/>
      <c r="P67" s="190"/>
      <c r="Q67" s="191"/>
      <c r="R67" s="130" t="s">
        <v>123</v>
      </c>
      <c r="S67" s="131"/>
      <c r="T67" s="131"/>
      <c r="U67" s="131"/>
      <c r="V67" s="131"/>
      <c r="W67" s="131"/>
      <c r="X67" s="131"/>
      <c r="Y67" s="131"/>
      <c r="Z67" s="131"/>
      <c r="AA67" s="131"/>
      <c r="AB67" s="131"/>
      <c r="AC67" s="131"/>
      <c r="AD67" s="131"/>
      <c r="AE67" s="131"/>
      <c r="AF67" s="131"/>
      <c r="AG67" s="131"/>
      <c r="AH67" s="131"/>
      <c r="AI67" s="131"/>
      <c r="AJ67" s="131"/>
      <c r="AK67" s="131"/>
      <c r="AL67" s="131"/>
      <c r="AM67" s="131"/>
      <c r="AN67" s="132"/>
      <c r="AO67" s="105" t="s">
        <v>234</v>
      </c>
      <c r="AP67" s="106"/>
      <c r="AQ67" s="107"/>
      <c r="AR67" s="108"/>
      <c r="AS67" s="108"/>
      <c r="AT67" s="108"/>
      <c r="AU67" s="108"/>
      <c r="AV67" s="108"/>
      <c r="AW67" s="31"/>
      <c r="AX67" s="31"/>
      <c r="AY67" s="31"/>
    </row>
    <row r="68" spans="2:51" ht="13.5" customHeight="1" x14ac:dyDescent="0.15">
      <c r="B68" s="183"/>
      <c r="C68" s="185"/>
      <c r="D68" s="183"/>
      <c r="E68" s="184"/>
      <c r="F68" s="184"/>
      <c r="G68" s="185"/>
      <c r="H68" s="192"/>
      <c r="I68" s="193"/>
      <c r="J68" s="193"/>
      <c r="K68" s="193"/>
      <c r="L68" s="194"/>
      <c r="M68" s="201"/>
      <c r="N68" s="202"/>
      <c r="O68" s="202"/>
      <c r="P68" s="202"/>
      <c r="Q68" s="203"/>
      <c r="R68" s="160" t="s">
        <v>247</v>
      </c>
      <c r="S68" s="161"/>
      <c r="T68" s="161"/>
      <c r="U68" s="161"/>
      <c r="V68" s="161"/>
      <c r="W68" s="161"/>
      <c r="X68" s="161"/>
      <c r="Y68" s="161"/>
      <c r="Z68" s="161"/>
      <c r="AA68" s="161"/>
      <c r="AB68" s="161"/>
      <c r="AC68" s="161"/>
      <c r="AD68" s="161"/>
      <c r="AE68" s="161"/>
      <c r="AF68" s="161"/>
      <c r="AG68" s="161"/>
      <c r="AH68" s="161"/>
      <c r="AI68" s="161"/>
      <c r="AJ68" s="161"/>
      <c r="AK68" s="161"/>
      <c r="AL68" s="161"/>
      <c r="AM68" s="161"/>
      <c r="AN68" s="162"/>
      <c r="AO68" s="154"/>
      <c r="AP68" s="155"/>
      <c r="AQ68" s="103"/>
      <c r="AR68" s="92"/>
      <c r="AS68" s="92"/>
      <c r="AT68" s="92"/>
      <c r="AU68" s="92"/>
      <c r="AV68" s="92"/>
      <c r="AW68" s="31"/>
      <c r="AX68" s="31"/>
      <c r="AY68" s="31"/>
    </row>
    <row r="69" spans="2:51" ht="27" customHeight="1" x14ac:dyDescent="0.15">
      <c r="B69" s="183"/>
      <c r="C69" s="185"/>
      <c r="D69" s="183"/>
      <c r="E69" s="184"/>
      <c r="F69" s="184"/>
      <c r="G69" s="185"/>
      <c r="H69" s="195"/>
      <c r="I69" s="196"/>
      <c r="J69" s="196"/>
      <c r="K69" s="196"/>
      <c r="L69" s="197"/>
      <c r="M69" s="204"/>
      <c r="N69" s="205"/>
      <c r="O69" s="205"/>
      <c r="P69" s="205"/>
      <c r="Q69" s="206"/>
      <c r="R69" s="148"/>
      <c r="S69" s="149"/>
      <c r="T69" s="149"/>
      <c r="U69" s="149"/>
      <c r="V69" s="149"/>
      <c r="W69" s="149"/>
      <c r="X69" s="149"/>
      <c r="Y69" s="149"/>
      <c r="Z69" s="149"/>
      <c r="AA69" s="149"/>
      <c r="AB69" s="149"/>
      <c r="AC69" s="149"/>
      <c r="AD69" s="149"/>
      <c r="AE69" s="149"/>
      <c r="AF69" s="149"/>
      <c r="AG69" s="149"/>
      <c r="AH69" s="149"/>
      <c r="AI69" s="149"/>
      <c r="AJ69" s="149"/>
      <c r="AK69" s="149"/>
      <c r="AL69" s="149"/>
      <c r="AM69" s="149"/>
      <c r="AN69" s="150"/>
      <c r="AO69" s="158"/>
      <c r="AP69" s="159"/>
      <c r="AQ69" s="109"/>
      <c r="AR69" s="92"/>
      <c r="AS69" s="92"/>
      <c r="AT69" s="92"/>
      <c r="AU69" s="92"/>
      <c r="AV69" s="92"/>
      <c r="AW69" s="31"/>
      <c r="AX69" s="31"/>
      <c r="AY69" s="31"/>
    </row>
    <row r="70" spans="2:51" ht="27" customHeight="1" x14ac:dyDescent="0.15">
      <c r="B70" s="183"/>
      <c r="C70" s="185"/>
      <c r="D70" s="183"/>
      <c r="E70" s="184"/>
      <c r="F70" s="184"/>
      <c r="G70" s="185"/>
      <c r="H70" s="195"/>
      <c r="I70" s="196"/>
      <c r="J70" s="196"/>
      <c r="K70" s="196"/>
      <c r="L70" s="197"/>
      <c r="M70" s="204"/>
      <c r="N70" s="205"/>
      <c r="O70" s="205"/>
      <c r="P70" s="205"/>
      <c r="Q70" s="206"/>
      <c r="R70" s="148"/>
      <c r="S70" s="149"/>
      <c r="T70" s="149"/>
      <c r="U70" s="149"/>
      <c r="V70" s="149"/>
      <c r="W70" s="149"/>
      <c r="X70" s="149"/>
      <c r="Y70" s="149"/>
      <c r="Z70" s="149"/>
      <c r="AA70" s="149"/>
      <c r="AB70" s="149"/>
      <c r="AC70" s="149"/>
      <c r="AD70" s="149"/>
      <c r="AE70" s="149"/>
      <c r="AF70" s="149"/>
      <c r="AG70" s="149"/>
      <c r="AH70" s="149"/>
      <c r="AI70" s="149"/>
      <c r="AJ70" s="149"/>
      <c r="AK70" s="149"/>
      <c r="AL70" s="149"/>
      <c r="AM70" s="149"/>
      <c r="AN70" s="150"/>
      <c r="AO70" s="158"/>
      <c r="AP70" s="159"/>
      <c r="AQ70" s="109"/>
      <c r="AR70" s="92"/>
      <c r="AS70" s="92"/>
      <c r="AT70" s="92"/>
      <c r="AU70" s="92"/>
      <c r="AV70" s="92"/>
      <c r="AW70" s="31"/>
      <c r="AX70" s="31"/>
      <c r="AY70" s="31"/>
    </row>
    <row r="71" spans="2:51" ht="27" customHeight="1" x14ac:dyDescent="0.15">
      <c r="B71" s="186"/>
      <c r="C71" s="188"/>
      <c r="D71" s="186"/>
      <c r="E71" s="187"/>
      <c r="F71" s="187"/>
      <c r="G71" s="188"/>
      <c r="H71" s="198"/>
      <c r="I71" s="199"/>
      <c r="J71" s="199"/>
      <c r="K71" s="199"/>
      <c r="L71" s="200"/>
      <c r="M71" s="207"/>
      <c r="N71" s="208"/>
      <c r="O71" s="208"/>
      <c r="P71" s="208"/>
      <c r="Q71" s="209"/>
      <c r="R71" s="151"/>
      <c r="S71" s="152"/>
      <c r="T71" s="152"/>
      <c r="U71" s="152"/>
      <c r="V71" s="152"/>
      <c r="W71" s="152"/>
      <c r="X71" s="152"/>
      <c r="Y71" s="152"/>
      <c r="Z71" s="152"/>
      <c r="AA71" s="152"/>
      <c r="AB71" s="152"/>
      <c r="AC71" s="152"/>
      <c r="AD71" s="152"/>
      <c r="AE71" s="152"/>
      <c r="AF71" s="152"/>
      <c r="AG71" s="152"/>
      <c r="AH71" s="152"/>
      <c r="AI71" s="152"/>
      <c r="AJ71" s="152"/>
      <c r="AK71" s="152"/>
      <c r="AL71" s="152"/>
      <c r="AM71" s="152"/>
      <c r="AN71" s="153"/>
      <c r="AO71" s="156"/>
      <c r="AP71" s="157"/>
      <c r="AQ71" s="104"/>
      <c r="AR71" s="92"/>
      <c r="AS71" s="92"/>
      <c r="AT71" s="92"/>
      <c r="AU71" s="92"/>
      <c r="AV71" s="92"/>
      <c r="AW71" s="31"/>
      <c r="AX71" s="31"/>
      <c r="AY71" s="31"/>
    </row>
    <row r="72" spans="2:51" ht="13.5" customHeight="1" x14ac:dyDescent="0.15">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c r="AK72" s="31"/>
      <c r="AL72" s="31"/>
      <c r="AM72" s="31"/>
      <c r="AN72" s="31"/>
      <c r="AO72" s="31"/>
      <c r="AP72" s="31"/>
      <c r="AQ72" s="31"/>
      <c r="AR72" s="31"/>
      <c r="AS72" s="31"/>
      <c r="AT72" s="31"/>
      <c r="AU72" s="31"/>
      <c r="AV72" s="31"/>
      <c r="AW72" s="31"/>
      <c r="AX72" s="31"/>
      <c r="AY72" s="31"/>
    </row>
    <row r="73" spans="2:51" ht="27" customHeight="1" x14ac:dyDescent="0.15">
      <c r="B73" s="178" t="s">
        <v>243</v>
      </c>
      <c r="C73" s="178"/>
      <c r="D73" s="178"/>
      <c r="E73" s="178"/>
      <c r="F73" s="178"/>
      <c r="G73" s="178"/>
      <c r="H73" s="178"/>
      <c r="I73" s="178"/>
      <c r="J73" s="178"/>
      <c r="K73" s="178"/>
      <c r="L73" s="178"/>
      <c r="M73" s="178"/>
      <c r="N73" s="178"/>
      <c r="O73" s="178"/>
      <c r="P73" s="178"/>
      <c r="Q73" s="178"/>
      <c r="R73" s="178"/>
      <c r="S73" s="178"/>
      <c r="T73" s="178"/>
      <c r="U73" s="178"/>
      <c r="V73" s="178"/>
      <c r="W73" s="178"/>
      <c r="X73" s="178"/>
      <c r="Y73" s="178"/>
      <c r="Z73" s="178"/>
      <c r="AA73" s="178"/>
      <c r="AB73" s="178"/>
      <c r="AC73" s="178"/>
      <c r="AD73" s="178"/>
      <c r="AE73" s="178"/>
      <c r="AF73" s="178"/>
      <c r="AG73" s="178"/>
      <c r="AH73" s="178"/>
      <c r="AI73" s="178"/>
      <c r="AJ73" s="178"/>
      <c r="AK73" s="178"/>
      <c r="AL73" s="178"/>
      <c r="AM73" s="178"/>
      <c r="AN73" s="178"/>
      <c r="AO73" s="178"/>
      <c r="AP73" s="178"/>
      <c r="AQ73" s="178"/>
      <c r="AR73" s="179"/>
      <c r="AS73" s="179"/>
      <c r="AT73" s="179"/>
      <c r="AU73" s="179"/>
      <c r="AV73" s="179"/>
      <c r="AW73" s="179"/>
      <c r="AX73" s="179"/>
      <c r="AY73" s="179"/>
    </row>
    <row r="74" spans="2:51" ht="20.100000000000001" customHeight="1" x14ac:dyDescent="0.15">
      <c r="B74" s="133" t="s">
        <v>206</v>
      </c>
      <c r="C74" s="134"/>
      <c r="D74" s="134"/>
      <c r="E74" s="134"/>
      <c r="F74" s="134"/>
      <c r="G74" s="134"/>
      <c r="H74" s="134"/>
      <c r="I74" s="134"/>
      <c r="J74" s="134"/>
      <c r="K74" s="134"/>
      <c r="L74" s="134"/>
      <c r="M74" s="134"/>
      <c r="N74" s="134"/>
      <c r="O74" s="134"/>
      <c r="P74" s="134"/>
      <c r="Q74" s="134"/>
      <c r="R74" s="134"/>
      <c r="S74" s="134"/>
      <c r="T74" s="134"/>
      <c r="U74" s="134"/>
      <c r="V74" s="134"/>
      <c r="W74" s="134"/>
      <c r="X74" s="134"/>
      <c r="Y74" s="134"/>
      <c r="Z74" s="134"/>
      <c r="AA74" s="134"/>
      <c r="AB74" s="134"/>
      <c r="AC74" s="134"/>
      <c r="AD74" s="134"/>
      <c r="AE74" s="134"/>
      <c r="AF74" s="134"/>
      <c r="AG74" s="134"/>
      <c r="AH74" s="134"/>
      <c r="AI74" s="134"/>
      <c r="AJ74" s="134"/>
      <c r="AK74" s="134"/>
      <c r="AL74" s="134"/>
      <c r="AM74" s="134"/>
      <c r="AN74" s="134"/>
      <c r="AO74" s="134"/>
      <c r="AP74" s="135"/>
      <c r="AQ74" s="110"/>
      <c r="AR74" s="85"/>
      <c r="AS74" s="85"/>
      <c r="AT74" s="85"/>
      <c r="AU74" s="85"/>
      <c r="AV74" s="85"/>
      <c r="AW74" s="85"/>
      <c r="AX74" s="85"/>
      <c r="AY74" s="85"/>
    </row>
    <row r="75" spans="2:51" ht="20.100000000000001" customHeight="1" x14ac:dyDescent="0.15">
      <c r="B75" s="163" t="s">
        <v>247</v>
      </c>
      <c r="C75" s="164"/>
      <c r="D75" s="164"/>
      <c r="E75" s="164"/>
      <c r="F75" s="164"/>
      <c r="G75" s="164"/>
      <c r="H75" s="164"/>
      <c r="I75" s="164"/>
      <c r="J75" s="164"/>
      <c r="K75" s="164"/>
      <c r="L75" s="164"/>
      <c r="M75" s="164"/>
      <c r="N75" s="164"/>
      <c r="O75" s="164"/>
      <c r="P75" s="164"/>
      <c r="Q75" s="164"/>
      <c r="R75" s="164"/>
      <c r="S75" s="164"/>
      <c r="T75" s="164"/>
      <c r="U75" s="164"/>
      <c r="V75" s="164"/>
      <c r="W75" s="164"/>
      <c r="X75" s="164"/>
      <c r="Y75" s="164"/>
      <c r="Z75" s="164"/>
      <c r="AA75" s="164"/>
      <c r="AB75" s="164"/>
      <c r="AC75" s="164"/>
      <c r="AD75" s="164"/>
      <c r="AE75" s="164"/>
      <c r="AF75" s="164"/>
      <c r="AG75" s="164"/>
      <c r="AH75" s="164"/>
      <c r="AI75" s="164"/>
      <c r="AJ75" s="164"/>
      <c r="AK75" s="164"/>
      <c r="AL75" s="164"/>
      <c r="AM75" s="164"/>
      <c r="AN75" s="164"/>
      <c r="AO75" s="164"/>
      <c r="AP75" s="165"/>
      <c r="AQ75" s="111"/>
      <c r="AR75" s="88"/>
      <c r="AS75" s="88"/>
      <c r="AT75" s="88"/>
      <c r="AU75" s="88"/>
      <c r="AV75" s="88"/>
      <c r="AW75" s="88"/>
      <c r="AX75" s="88"/>
      <c r="AY75" s="88"/>
    </row>
    <row r="76" spans="2:51" ht="20.100000000000001" customHeight="1" x14ac:dyDescent="0.15">
      <c r="B76" s="139"/>
      <c r="C76" s="140"/>
      <c r="D76" s="140"/>
      <c r="E76" s="140"/>
      <c r="F76" s="140"/>
      <c r="G76" s="140"/>
      <c r="H76" s="140"/>
      <c r="I76" s="140"/>
      <c r="J76" s="140"/>
      <c r="K76" s="140"/>
      <c r="L76" s="140"/>
      <c r="M76" s="140"/>
      <c r="N76" s="140"/>
      <c r="O76" s="140"/>
      <c r="P76" s="140"/>
      <c r="Q76" s="140"/>
      <c r="R76" s="140"/>
      <c r="S76" s="140"/>
      <c r="T76" s="140"/>
      <c r="U76" s="140"/>
      <c r="V76" s="140"/>
      <c r="W76" s="140"/>
      <c r="X76" s="140"/>
      <c r="Y76" s="140"/>
      <c r="Z76" s="140"/>
      <c r="AA76" s="140"/>
      <c r="AB76" s="140"/>
      <c r="AC76" s="140"/>
      <c r="AD76" s="140"/>
      <c r="AE76" s="140"/>
      <c r="AF76" s="140"/>
      <c r="AG76" s="140"/>
      <c r="AH76" s="140"/>
      <c r="AI76" s="140"/>
      <c r="AJ76" s="140"/>
      <c r="AK76" s="140"/>
      <c r="AL76" s="140"/>
      <c r="AM76" s="140"/>
      <c r="AN76" s="140"/>
      <c r="AO76" s="140"/>
      <c r="AP76" s="141"/>
      <c r="AQ76" s="88"/>
      <c r="AR76" s="88"/>
      <c r="AS76" s="88"/>
      <c r="AT76" s="88"/>
      <c r="AU76" s="88"/>
      <c r="AV76" s="88"/>
      <c r="AW76" s="88"/>
      <c r="AX76" s="88"/>
      <c r="AY76" s="88"/>
    </row>
    <row r="77" spans="2:51" ht="20.100000000000001" customHeight="1" x14ac:dyDescent="0.15">
      <c r="B77" s="142"/>
      <c r="C77" s="143"/>
      <c r="D77" s="143"/>
      <c r="E77" s="143"/>
      <c r="F77" s="143"/>
      <c r="G77" s="143"/>
      <c r="H77" s="143"/>
      <c r="I77" s="143"/>
      <c r="J77" s="143"/>
      <c r="K77" s="143"/>
      <c r="L77" s="143"/>
      <c r="M77" s="143"/>
      <c r="N77" s="143"/>
      <c r="O77" s="143"/>
      <c r="P77" s="143"/>
      <c r="Q77" s="143"/>
      <c r="R77" s="143"/>
      <c r="S77" s="143"/>
      <c r="T77" s="143"/>
      <c r="U77" s="143"/>
      <c r="V77" s="143"/>
      <c r="W77" s="143"/>
      <c r="X77" s="143"/>
      <c r="Y77" s="143"/>
      <c r="Z77" s="143"/>
      <c r="AA77" s="143"/>
      <c r="AB77" s="143"/>
      <c r="AC77" s="143"/>
      <c r="AD77" s="143"/>
      <c r="AE77" s="143"/>
      <c r="AF77" s="143"/>
      <c r="AG77" s="143"/>
      <c r="AH77" s="143"/>
      <c r="AI77" s="143"/>
      <c r="AJ77" s="143"/>
      <c r="AK77" s="143"/>
      <c r="AL77" s="143"/>
      <c r="AM77" s="143"/>
      <c r="AN77" s="143"/>
      <c r="AO77" s="143"/>
      <c r="AP77" s="144"/>
      <c r="AQ77" s="112"/>
      <c r="AR77" s="88"/>
      <c r="AS77" s="88"/>
      <c r="AT77" s="88"/>
      <c r="AU77" s="88"/>
      <c r="AV77" s="88"/>
      <c r="AW77" s="88"/>
      <c r="AX77" s="88"/>
      <c r="AY77" s="88"/>
    </row>
    <row r="78" spans="2:51" ht="20.100000000000001" customHeight="1" x14ac:dyDescent="0.15">
      <c r="B78" s="133" t="s">
        <v>244</v>
      </c>
      <c r="C78" s="134"/>
      <c r="D78" s="134"/>
      <c r="E78" s="134"/>
      <c r="F78" s="134"/>
      <c r="G78" s="134"/>
      <c r="H78" s="134"/>
      <c r="I78" s="134"/>
      <c r="J78" s="134"/>
      <c r="K78" s="134"/>
      <c r="L78" s="134"/>
      <c r="M78" s="134"/>
      <c r="N78" s="134"/>
      <c r="O78" s="134"/>
      <c r="P78" s="134"/>
      <c r="Q78" s="134"/>
      <c r="R78" s="134"/>
      <c r="S78" s="134"/>
      <c r="T78" s="134"/>
      <c r="U78" s="134"/>
      <c r="V78" s="134"/>
      <c r="W78" s="134"/>
      <c r="X78" s="134"/>
      <c r="Y78" s="134"/>
      <c r="Z78" s="134"/>
      <c r="AA78" s="134"/>
      <c r="AB78" s="134"/>
      <c r="AC78" s="134"/>
      <c r="AD78" s="134"/>
      <c r="AE78" s="134"/>
      <c r="AF78" s="134"/>
      <c r="AG78" s="134"/>
      <c r="AH78" s="134"/>
      <c r="AI78" s="134"/>
      <c r="AJ78" s="134"/>
      <c r="AK78" s="134"/>
      <c r="AL78" s="134"/>
      <c r="AM78" s="134"/>
      <c r="AN78" s="134"/>
      <c r="AO78" s="134"/>
      <c r="AP78" s="135"/>
      <c r="AQ78" s="110"/>
      <c r="AR78" s="85"/>
      <c r="AS78" s="85"/>
      <c r="AT78" s="85"/>
      <c r="AU78" s="85"/>
      <c r="AV78" s="85"/>
      <c r="AW78" s="85"/>
      <c r="AX78" s="85"/>
      <c r="AY78" s="85"/>
    </row>
    <row r="79" spans="2:51" ht="20.100000000000001" customHeight="1" x14ac:dyDescent="0.15">
      <c r="B79" s="163" t="s">
        <v>247</v>
      </c>
      <c r="C79" s="164"/>
      <c r="D79" s="164"/>
      <c r="E79" s="164"/>
      <c r="F79" s="164"/>
      <c r="G79" s="164"/>
      <c r="H79" s="164"/>
      <c r="I79" s="164"/>
      <c r="J79" s="164"/>
      <c r="K79" s="164"/>
      <c r="L79" s="164"/>
      <c r="M79" s="164"/>
      <c r="N79" s="164"/>
      <c r="O79" s="164"/>
      <c r="P79" s="164"/>
      <c r="Q79" s="164"/>
      <c r="R79" s="164"/>
      <c r="S79" s="164"/>
      <c r="T79" s="164"/>
      <c r="U79" s="164"/>
      <c r="V79" s="164"/>
      <c r="W79" s="164"/>
      <c r="X79" s="164"/>
      <c r="Y79" s="164"/>
      <c r="Z79" s="164"/>
      <c r="AA79" s="164"/>
      <c r="AB79" s="164"/>
      <c r="AC79" s="164"/>
      <c r="AD79" s="164"/>
      <c r="AE79" s="164"/>
      <c r="AF79" s="164"/>
      <c r="AG79" s="164"/>
      <c r="AH79" s="164"/>
      <c r="AI79" s="164"/>
      <c r="AJ79" s="164"/>
      <c r="AK79" s="164"/>
      <c r="AL79" s="164"/>
      <c r="AM79" s="164"/>
      <c r="AN79" s="164"/>
      <c r="AO79" s="164"/>
      <c r="AP79" s="165"/>
      <c r="AQ79" s="111"/>
      <c r="AR79" s="88"/>
      <c r="AS79" s="88"/>
      <c r="AT79" s="88"/>
      <c r="AU79" s="88"/>
      <c r="AV79" s="88"/>
      <c r="AW79" s="88"/>
      <c r="AX79" s="88"/>
      <c r="AY79" s="88"/>
    </row>
    <row r="80" spans="2:51" ht="20.100000000000001" customHeight="1" x14ac:dyDescent="0.15">
      <c r="B80" s="139"/>
      <c r="C80" s="140"/>
      <c r="D80" s="140"/>
      <c r="E80" s="140"/>
      <c r="F80" s="140"/>
      <c r="G80" s="140"/>
      <c r="H80" s="140"/>
      <c r="I80" s="140"/>
      <c r="J80" s="140"/>
      <c r="K80" s="140"/>
      <c r="L80" s="140"/>
      <c r="M80" s="140"/>
      <c r="N80" s="140"/>
      <c r="O80" s="140"/>
      <c r="P80" s="140"/>
      <c r="Q80" s="140"/>
      <c r="R80" s="140"/>
      <c r="S80" s="140"/>
      <c r="T80" s="140"/>
      <c r="U80" s="140"/>
      <c r="V80" s="140"/>
      <c r="W80" s="140"/>
      <c r="X80" s="140"/>
      <c r="Y80" s="140"/>
      <c r="Z80" s="140"/>
      <c r="AA80" s="140"/>
      <c r="AB80" s="140"/>
      <c r="AC80" s="140"/>
      <c r="AD80" s="140"/>
      <c r="AE80" s="140"/>
      <c r="AF80" s="140"/>
      <c r="AG80" s="140"/>
      <c r="AH80" s="140"/>
      <c r="AI80" s="140"/>
      <c r="AJ80" s="140"/>
      <c r="AK80" s="140"/>
      <c r="AL80" s="140"/>
      <c r="AM80" s="140"/>
      <c r="AN80" s="140"/>
      <c r="AO80" s="140"/>
      <c r="AP80" s="141"/>
      <c r="AQ80" s="88"/>
      <c r="AR80" s="88"/>
      <c r="AS80" s="88"/>
      <c r="AT80" s="88"/>
      <c r="AU80" s="88"/>
      <c r="AV80" s="88"/>
      <c r="AW80" s="88"/>
      <c r="AX80" s="88"/>
      <c r="AY80" s="88"/>
    </row>
    <row r="81" spans="2:51" ht="20.100000000000001" customHeight="1" x14ac:dyDescent="0.15">
      <c r="B81" s="142"/>
      <c r="C81" s="143"/>
      <c r="D81" s="143"/>
      <c r="E81" s="143"/>
      <c r="F81" s="143"/>
      <c r="G81" s="143"/>
      <c r="H81" s="143"/>
      <c r="I81" s="143"/>
      <c r="J81" s="143"/>
      <c r="K81" s="143"/>
      <c r="L81" s="143"/>
      <c r="M81" s="143"/>
      <c r="N81" s="143"/>
      <c r="O81" s="143"/>
      <c r="P81" s="143"/>
      <c r="Q81" s="143"/>
      <c r="R81" s="143"/>
      <c r="S81" s="143"/>
      <c r="T81" s="143"/>
      <c r="U81" s="143"/>
      <c r="V81" s="143"/>
      <c r="W81" s="143"/>
      <c r="X81" s="143"/>
      <c r="Y81" s="143"/>
      <c r="Z81" s="143"/>
      <c r="AA81" s="143"/>
      <c r="AB81" s="143"/>
      <c r="AC81" s="143"/>
      <c r="AD81" s="143"/>
      <c r="AE81" s="143"/>
      <c r="AF81" s="143"/>
      <c r="AG81" s="143"/>
      <c r="AH81" s="143"/>
      <c r="AI81" s="143"/>
      <c r="AJ81" s="143"/>
      <c r="AK81" s="143"/>
      <c r="AL81" s="143"/>
      <c r="AM81" s="143"/>
      <c r="AN81" s="143"/>
      <c r="AO81" s="143"/>
      <c r="AP81" s="144"/>
      <c r="AQ81" s="112"/>
      <c r="AR81" s="88"/>
      <c r="AS81" s="88"/>
      <c r="AT81" s="88"/>
      <c r="AU81" s="88"/>
      <c r="AV81" s="88"/>
      <c r="AW81" s="88"/>
      <c r="AX81" s="88"/>
      <c r="AY81" s="88"/>
    </row>
    <row r="82" spans="2:51" ht="20.100000000000001" customHeight="1" x14ac:dyDescent="0.15">
      <c r="B82" s="133" t="s">
        <v>245</v>
      </c>
      <c r="C82" s="134"/>
      <c r="D82" s="134"/>
      <c r="E82" s="134"/>
      <c r="F82" s="134"/>
      <c r="G82" s="134"/>
      <c r="H82" s="134"/>
      <c r="I82" s="134"/>
      <c r="J82" s="134"/>
      <c r="K82" s="134"/>
      <c r="L82" s="134"/>
      <c r="M82" s="134"/>
      <c r="N82" s="134"/>
      <c r="O82" s="134"/>
      <c r="P82" s="134"/>
      <c r="Q82" s="134"/>
      <c r="R82" s="134"/>
      <c r="S82" s="134"/>
      <c r="T82" s="134"/>
      <c r="U82" s="134"/>
      <c r="V82" s="134"/>
      <c r="W82" s="134"/>
      <c r="X82" s="134"/>
      <c r="Y82" s="134"/>
      <c r="Z82" s="134"/>
      <c r="AA82" s="134"/>
      <c r="AB82" s="134"/>
      <c r="AC82" s="134"/>
      <c r="AD82" s="134"/>
      <c r="AE82" s="134"/>
      <c r="AF82" s="134"/>
      <c r="AG82" s="134"/>
      <c r="AH82" s="134"/>
      <c r="AI82" s="134"/>
      <c r="AJ82" s="134"/>
      <c r="AK82" s="134"/>
      <c r="AL82" s="134"/>
      <c r="AM82" s="134"/>
      <c r="AN82" s="134"/>
      <c r="AO82" s="134"/>
      <c r="AP82" s="135"/>
      <c r="AQ82" s="110"/>
      <c r="AR82" s="85"/>
      <c r="AS82" s="85"/>
      <c r="AT82" s="85"/>
      <c r="AU82" s="85"/>
      <c r="AV82" s="85"/>
      <c r="AW82" s="85"/>
      <c r="AX82" s="85"/>
      <c r="AY82" s="85"/>
    </row>
    <row r="83" spans="2:51" ht="20.100000000000001" customHeight="1" x14ac:dyDescent="0.15">
      <c r="B83" s="163" t="s">
        <v>247</v>
      </c>
      <c r="C83" s="164"/>
      <c r="D83" s="164"/>
      <c r="E83" s="164"/>
      <c r="F83" s="164"/>
      <c r="G83" s="164"/>
      <c r="H83" s="164"/>
      <c r="I83" s="164"/>
      <c r="J83" s="164"/>
      <c r="K83" s="164"/>
      <c r="L83" s="164"/>
      <c r="M83" s="164"/>
      <c r="N83" s="164"/>
      <c r="O83" s="164"/>
      <c r="P83" s="164"/>
      <c r="Q83" s="164"/>
      <c r="R83" s="164"/>
      <c r="S83" s="164"/>
      <c r="T83" s="164"/>
      <c r="U83" s="164"/>
      <c r="V83" s="164"/>
      <c r="W83" s="164"/>
      <c r="X83" s="164"/>
      <c r="Y83" s="164"/>
      <c r="Z83" s="164"/>
      <c r="AA83" s="164"/>
      <c r="AB83" s="164"/>
      <c r="AC83" s="164"/>
      <c r="AD83" s="164"/>
      <c r="AE83" s="164"/>
      <c r="AF83" s="164"/>
      <c r="AG83" s="164"/>
      <c r="AH83" s="164"/>
      <c r="AI83" s="164"/>
      <c r="AJ83" s="164"/>
      <c r="AK83" s="164"/>
      <c r="AL83" s="164"/>
      <c r="AM83" s="164"/>
      <c r="AN83" s="164"/>
      <c r="AO83" s="164"/>
      <c r="AP83" s="165"/>
      <c r="AQ83" s="111"/>
      <c r="AR83" s="88"/>
      <c r="AS83" s="88"/>
      <c r="AT83" s="88"/>
      <c r="AU83" s="88"/>
      <c r="AV83" s="88"/>
      <c r="AW83" s="88"/>
      <c r="AX83" s="88"/>
      <c r="AY83" s="88"/>
    </row>
    <row r="84" spans="2:51" ht="20.100000000000001" customHeight="1" x14ac:dyDescent="0.15">
      <c r="B84" s="139"/>
      <c r="C84" s="140"/>
      <c r="D84" s="140"/>
      <c r="E84" s="140"/>
      <c r="F84" s="140"/>
      <c r="G84" s="140"/>
      <c r="H84" s="140"/>
      <c r="I84" s="140"/>
      <c r="J84" s="140"/>
      <c r="K84" s="140"/>
      <c r="L84" s="140"/>
      <c r="M84" s="140"/>
      <c r="N84" s="140"/>
      <c r="O84" s="140"/>
      <c r="P84" s="140"/>
      <c r="Q84" s="140"/>
      <c r="R84" s="140"/>
      <c r="S84" s="140"/>
      <c r="T84" s="140"/>
      <c r="U84" s="140"/>
      <c r="V84" s="140"/>
      <c r="W84" s="140"/>
      <c r="X84" s="140"/>
      <c r="Y84" s="140"/>
      <c r="Z84" s="140"/>
      <c r="AA84" s="140"/>
      <c r="AB84" s="140"/>
      <c r="AC84" s="140"/>
      <c r="AD84" s="140"/>
      <c r="AE84" s="140"/>
      <c r="AF84" s="140"/>
      <c r="AG84" s="140"/>
      <c r="AH84" s="140"/>
      <c r="AI84" s="140"/>
      <c r="AJ84" s="140"/>
      <c r="AK84" s="140"/>
      <c r="AL84" s="140"/>
      <c r="AM84" s="140"/>
      <c r="AN84" s="140"/>
      <c r="AO84" s="140"/>
      <c r="AP84" s="141"/>
      <c r="AQ84" s="88"/>
      <c r="AR84" s="88"/>
      <c r="AS84" s="88"/>
      <c r="AT84" s="88"/>
      <c r="AU84" s="88"/>
      <c r="AV84" s="88"/>
      <c r="AW84" s="88"/>
      <c r="AX84" s="88"/>
      <c r="AY84" s="88"/>
    </row>
    <row r="85" spans="2:51" ht="20.100000000000001" customHeight="1" x14ac:dyDescent="0.15">
      <c r="B85" s="142"/>
      <c r="C85" s="143"/>
      <c r="D85" s="143"/>
      <c r="E85" s="143"/>
      <c r="F85" s="143"/>
      <c r="G85" s="143"/>
      <c r="H85" s="143"/>
      <c r="I85" s="143"/>
      <c r="J85" s="143"/>
      <c r="K85" s="143"/>
      <c r="L85" s="143"/>
      <c r="M85" s="143"/>
      <c r="N85" s="143"/>
      <c r="O85" s="143"/>
      <c r="P85" s="143"/>
      <c r="Q85" s="143"/>
      <c r="R85" s="143"/>
      <c r="S85" s="143"/>
      <c r="T85" s="143"/>
      <c r="U85" s="143"/>
      <c r="V85" s="143"/>
      <c r="W85" s="143"/>
      <c r="X85" s="143"/>
      <c r="Y85" s="143"/>
      <c r="Z85" s="143"/>
      <c r="AA85" s="143"/>
      <c r="AB85" s="143"/>
      <c r="AC85" s="143"/>
      <c r="AD85" s="143"/>
      <c r="AE85" s="143"/>
      <c r="AF85" s="143"/>
      <c r="AG85" s="143"/>
      <c r="AH85" s="143"/>
      <c r="AI85" s="143"/>
      <c r="AJ85" s="143"/>
      <c r="AK85" s="143"/>
      <c r="AL85" s="143"/>
      <c r="AM85" s="143"/>
      <c r="AN85" s="143"/>
      <c r="AO85" s="143"/>
      <c r="AP85" s="144"/>
      <c r="AQ85" s="112"/>
      <c r="AR85" s="88"/>
      <c r="AS85" s="88"/>
      <c r="AT85" s="88"/>
      <c r="AU85" s="88"/>
      <c r="AV85" s="88"/>
      <c r="AW85" s="88"/>
      <c r="AX85" s="88"/>
      <c r="AY85" s="88"/>
    </row>
    <row r="86" spans="2:51" ht="11.25" customHeight="1" x14ac:dyDescent="0.15">
      <c r="B86" s="2"/>
      <c r="C86" s="2"/>
      <c r="D86" s="2"/>
      <c r="E86" s="2"/>
      <c r="F86" s="2"/>
      <c r="G86" s="2"/>
      <c r="H86" s="84"/>
      <c r="I86" s="84"/>
      <c r="J86" s="84"/>
      <c r="K86" s="84"/>
      <c r="L86" s="84"/>
      <c r="M86" s="84"/>
      <c r="N86" s="84"/>
      <c r="O86" s="84"/>
      <c r="P86" s="84"/>
      <c r="Q86" s="84"/>
      <c r="R86" s="84"/>
      <c r="S86" s="84"/>
      <c r="T86" s="84"/>
      <c r="U86" s="2"/>
      <c r="V86" s="2"/>
      <c r="W86" s="84"/>
      <c r="X86" s="84"/>
      <c r="Y86" s="84"/>
      <c r="Z86" s="84"/>
      <c r="AA86" s="84"/>
      <c r="AB86" s="84"/>
      <c r="AC86" s="84"/>
      <c r="AD86" s="84"/>
      <c r="AE86" s="84"/>
      <c r="AF86" s="84"/>
      <c r="AG86" s="84"/>
      <c r="AH86" s="84"/>
      <c r="AI86" s="2"/>
      <c r="AJ86" s="31"/>
      <c r="AK86" s="31"/>
      <c r="AL86" s="31"/>
      <c r="AM86" s="31"/>
      <c r="AN86" s="31"/>
      <c r="AO86" s="31"/>
      <c r="AP86" s="31"/>
      <c r="AQ86" s="31"/>
      <c r="AR86" s="31"/>
      <c r="AS86" s="31"/>
      <c r="AT86" s="31"/>
      <c r="AU86" s="31"/>
      <c r="AV86" s="31"/>
      <c r="AW86" s="31"/>
      <c r="AX86" s="31"/>
      <c r="AY86" s="31"/>
    </row>
    <row r="87" spans="2:51" ht="27" customHeight="1" x14ac:dyDescent="0.15">
      <c r="B87" s="175" t="s">
        <v>172</v>
      </c>
      <c r="C87" s="175"/>
      <c r="D87" s="175"/>
      <c r="E87" s="175"/>
      <c r="F87" s="175"/>
      <c r="G87" s="175"/>
      <c r="H87" s="175"/>
      <c r="I87" s="175"/>
      <c r="J87" s="175"/>
      <c r="K87" s="175"/>
      <c r="L87" s="175"/>
      <c r="M87" s="175"/>
      <c r="N87" s="175"/>
      <c r="O87" s="175"/>
      <c r="P87" s="175"/>
      <c r="Q87" s="175"/>
      <c r="R87" s="175"/>
      <c r="S87" s="175"/>
      <c r="T87" s="175"/>
      <c r="U87" s="175"/>
      <c r="V87" s="175"/>
      <c r="W87" s="175"/>
      <c r="X87" s="175"/>
      <c r="Y87" s="175"/>
      <c r="Z87" s="175"/>
      <c r="AA87" s="175"/>
      <c r="AB87" s="175"/>
      <c r="AC87" s="175"/>
      <c r="AD87" s="175"/>
      <c r="AE87" s="175"/>
      <c r="AF87" s="175"/>
      <c r="AG87" s="175"/>
      <c r="AH87" s="175"/>
      <c r="AI87" s="175"/>
      <c r="AJ87" s="175"/>
      <c r="AK87" s="175"/>
      <c r="AL87" s="175"/>
      <c r="AM87" s="175"/>
      <c r="AN87" s="175"/>
      <c r="AO87" s="175"/>
      <c r="AP87" s="175"/>
      <c r="AQ87" s="175"/>
      <c r="AR87" s="175"/>
      <c r="AS87" s="175"/>
      <c r="AT87" s="175"/>
      <c r="AU87" s="175"/>
      <c r="AV87" s="175"/>
      <c r="AW87" s="175"/>
      <c r="AX87" s="175"/>
      <c r="AY87" s="175"/>
    </row>
    <row r="88" spans="2:51" ht="27" customHeight="1" x14ac:dyDescent="0.15">
      <c r="B88" s="136" t="s">
        <v>247</v>
      </c>
      <c r="C88" s="137"/>
      <c r="D88" s="137"/>
      <c r="E88" s="137"/>
      <c r="F88" s="137"/>
      <c r="G88" s="137"/>
      <c r="H88" s="137"/>
      <c r="I88" s="137"/>
      <c r="J88" s="137"/>
      <c r="K88" s="137"/>
      <c r="L88" s="137"/>
      <c r="M88" s="137"/>
      <c r="N88" s="137"/>
      <c r="O88" s="137"/>
      <c r="P88" s="137"/>
      <c r="Q88" s="137"/>
      <c r="R88" s="137"/>
      <c r="S88" s="137"/>
      <c r="T88" s="137"/>
      <c r="U88" s="137"/>
      <c r="V88" s="137"/>
      <c r="W88" s="137"/>
      <c r="X88" s="137"/>
      <c r="Y88" s="137"/>
      <c r="Z88" s="137"/>
      <c r="AA88" s="137"/>
      <c r="AB88" s="137"/>
      <c r="AC88" s="137"/>
      <c r="AD88" s="137"/>
      <c r="AE88" s="137"/>
      <c r="AF88" s="137"/>
      <c r="AG88" s="137"/>
      <c r="AH88" s="137"/>
      <c r="AI88" s="137"/>
      <c r="AJ88" s="137"/>
      <c r="AK88" s="137"/>
      <c r="AL88" s="137"/>
      <c r="AM88" s="137"/>
      <c r="AN88" s="137"/>
      <c r="AO88" s="137"/>
      <c r="AP88" s="138"/>
      <c r="AQ88" s="88"/>
      <c r="AR88" s="88"/>
      <c r="AS88" s="88"/>
      <c r="AT88" s="88"/>
      <c r="AU88" s="88"/>
      <c r="AV88" s="88"/>
      <c r="AW88" s="88"/>
      <c r="AX88" s="88"/>
      <c r="AY88" s="88"/>
    </row>
    <row r="89" spans="2:51" ht="13.5" customHeight="1" x14ac:dyDescent="0.15">
      <c r="B89" s="139"/>
      <c r="C89" s="140"/>
      <c r="D89" s="140"/>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140"/>
      <c r="AL89" s="140"/>
      <c r="AM89" s="140"/>
      <c r="AN89" s="140"/>
      <c r="AO89" s="140"/>
      <c r="AP89" s="141"/>
      <c r="AQ89" s="88"/>
      <c r="AR89" s="88"/>
      <c r="AS89" s="88"/>
      <c r="AT89" s="88"/>
      <c r="AU89" s="88"/>
      <c r="AV89" s="88"/>
      <c r="AW89" s="88"/>
      <c r="AX89" s="88"/>
      <c r="AY89" s="88"/>
    </row>
    <row r="90" spans="2:51" ht="27" customHeight="1" x14ac:dyDescent="0.15">
      <c r="B90" s="139"/>
      <c r="C90" s="140"/>
      <c r="D90" s="140"/>
      <c r="E90" s="140"/>
      <c r="F90" s="140"/>
      <c r="G90" s="140"/>
      <c r="H90" s="140"/>
      <c r="I90" s="140"/>
      <c r="J90" s="140"/>
      <c r="K90" s="140"/>
      <c r="L90" s="140"/>
      <c r="M90" s="140"/>
      <c r="N90" s="140"/>
      <c r="O90" s="140"/>
      <c r="P90" s="140"/>
      <c r="Q90" s="140"/>
      <c r="R90" s="140"/>
      <c r="S90" s="140"/>
      <c r="T90" s="140"/>
      <c r="U90" s="140"/>
      <c r="V90" s="140"/>
      <c r="W90" s="140"/>
      <c r="X90" s="140"/>
      <c r="Y90" s="140"/>
      <c r="Z90" s="140"/>
      <c r="AA90" s="140"/>
      <c r="AB90" s="140"/>
      <c r="AC90" s="140"/>
      <c r="AD90" s="140"/>
      <c r="AE90" s="140"/>
      <c r="AF90" s="140"/>
      <c r="AG90" s="140"/>
      <c r="AH90" s="140"/>
      <c r="AI90" s="140"/>
      <c r="AJ90" s="140"/>
      <c r="AK90" s="140"/>
      <c r="AL90" s="140"/>
      <c r="AM90" s="140"/>
      <c r="AN90" s="140"/>
      <c r="AO90" s="140"/>
      <c r="AP90" s="141"/>
      <c r="AQ90" s="88"/>
      <c r="AR90" s="88"/>
      <c r="AS90" s="88"/>
      <c r="AT90" s="88"/>
      <c r="AU90" s="88"/>
      <c r="AV90" s="88"/>
      <c r="AW90" s="88"/>
      <c r="AX90" s="88"/>
      <c r="AY90" s="88"/>
    </row>
    <row r="91" spans="2:51" ht="27" customHeight="1" x14ac:dyDescent="0.15">
      <c r="B91" s="142"/>
      <c r="C91" s="143"/>
      <c r="D91" s="143"/>
      <c r="E91" s="143"/>
      <c r="F91" s="143"/>
      <c r="G91" s="143"/>
      <c r="H91" s="143"/>
      <c r="I91" s="143"/>
      <c r="J91" s="143"/>
      <c r="K91" s="143"/>
      <c r="L91" s="143"/>
      <c r="M91" s="143"/>
      <c r="N91" s="143"/>
      <c r="O91" s="143"/>
      <c r="P91" s="143"/>
      <c r="Q91" s="143"/>
      <c r="R91" s="143"/>
      <c r="S91" s="143"/>
      <c r="T91" s="143"/>
      <c r="U91" s="143"/>
      <c r="V91" s="143"/>
      <c r="W91" s="143"/>
      <c r="X91" s="143"/>
      <c r="Y91" s="143"/>
      <c r="Z91" s="143"/>
      <c r="AA91" s="143"/>
      <c r="AB91" s="143"/>
      <c r="AC91" s="143"/>
      <c r="AD91" s="143"/>
      <c r="AE91" s="143"/>
      <c r="AF91" s="143"/>
      <c r="AG91" s="143"/>
      <c r="AH91" s="143"/>
      <c r="AI91" s="143"/>
      <c r="AJ91" s="143"/>
      <c r="AK91" s="143"/>
      <c r="AL91" s="143"/>
      <c r="AM91" s="143"/>
      <c r="AN91" s="143"/>
      <c r="AO91" s="143"/>
      <c r="AP91" s="144"/>
      <c r="AQ91" s="31"/>
      <c r="AR91" s="31"/>
      <c r="AS91" s="31"/>
      <c r="AT91" s="31"/>
      <c r="AU91" s="31"/>
      <c r="AV91" s="31"/>
      <c r="AW91" s="31"/>
      <c r="AX91" s="31"/>
      <c r="AY91" s="31"/>
    </row>
    <row r="92" spans="2:51" ht="27" customHeight="1" x14ac:dyDescent="0.15">
      <c r="B92" s="304" t="s">
        <v>216</v>
      </c>
      <c r="C92" s="304"/>
      <c r="D92" s="304"/>
      <c r="E92" s="304"/>
      <c r="F92" s="304"/>
      <c r="G92" s="304"/>
      <c r="H92" s="304"/>
      <c r="I92" s="304"/>
      <c r="J92" s="304"/>
      <c r="K92" s="304"/>
      <c r="L92" s="304"/>
      <c r="M92" s="304"/>
      <c r="N92" s="304"/>
      <c r="O92" s="304"/>
      <c r="P92" s="304"/>
      <c r="Q92" s="304"/>
      <c r="R92" s="304"/>
      <c r="S92" s="304"/>
      <c r="T92" s="304"/>
      <c r="U92" s="304"/>
      <c r="V92" s="304"/>
      <c r="W92" s="304"/>
      <c r="X92" s="304"/>
      <c r="Y92" s="304"/>
      <c r="Z92" s="304"/>
      <c r="AA92" s="304"/>
      <c r="AB92" s="304"/>
      <c r="AC92" s="304"/>
      <c r="AD92" s="304"/>
      <c r="AE92" s="304"/>
      <c r="AF92" s="304"/>
      <c r="AG92" s="304"/>
      <c r="AH92" s="304"/>
      <c r="AI92" s="304"/>
      <c r="AJ92" s="304"/>
      <c r="AK92" s="304"/>
      <c r="AL92" s="304"/>
      <c r="AM92" s="304"/>
      <c r="AN92" s="304"/>
      <c r="AO92" s="304"/>
      <c r="AP92" s="304"/>
      <c r="AQ92" s="304"/>
      <c r="AR92" s="304"/>
      <c r="AS92" s="304"/>
      <c r="AT92" s="304"/>
      <c r="AU92" s="304"/>
      <c r="AV92" s="304"/>
      <c r="AW92" s="304"/>
      <c r="AX92" s="304"/>
      <c r="AY92" s="304"/>
    </row>
    <row r="93" spans="2:51" ht="13.5" customHeight="1" x14ac:dyDescent="0.15">
      <c r="B93" s="136" t="s">
        <v>247</v>
      </c>
      <c r="C93" s="137"/>
      <c r="D93" s="137"/>
      <c r="E93" s="137"/>
      <c r="F93" s="137"/>
      <c r="G93" s="137"/>
      <c r="H93" s="137"/>
      <c r="I93" s="137"/>
      <c r="J93" s="137"/>
      <c r="K93" s="137"/>
      <c r="L93" s="137"/>
      <c r="M93" s="137"/>
      <c r="N93" s="137"/>
      <c r="O93" s="137"/>
      <c r="P93" s="137"/>
      <c r="Q93" s="137"/>
      <c r="R93" s="137"/>
      <c r="S93" s="137"/>
      <c r="T93" s="137"/>
      <c r="U93" s="137"/>
      <c r="V93" s="137"/>
      <c r="W93" s="137"/>
      <c r="X93" s="137"/>
      <c r="Y93" s="137"/>
      <c r="Z93" s="137"/>
      <c r="AA93" s="137"/>
      <c r="AB93" s="137"/>
      <c r="AC93" s="137"/>
      <c r="AD93" s="137"/>
      <c r="AE93" s="137"/>
      <c r="AF93" s="137"/>
      <c r="AG93" s="137"/>
      <c r="AH93" s="137"/>
      <c r="AI93" s="137"/>
      <c r="AJ93" s="137"/>
      <c r="AK93" s="137"/>
      <c r="AL93" s="137"/>
      <c r="AM93" s="137"/>
      <c r="AN93" s="137"/>
      <c r="AO93" s="137"/>
      <c r="AP93" s="138"/>
      <c r="AQ93" s="88"/>
      <c r="AR93" s="88"/>
      <c r="AS93" s="88"/>
      <c r="AT93" s="88"/>
      <c r="AU93" s="88"/>
      <c r="AV93" s="88"/>
      <c r="AW93" s="88"/>
      <c r="AX93" s="88"/>
      <c r="AY93" s="88"/>
    </row>
    <row r="94" spans="2:51" ht="27" customHeight="1" x14ac:dyDescent="0.15">
      <c r="B94" s="139"/>
      <c r="C94" s="140"/>
      <c r="D94" s="140"/>
      <c r="E94" s="140"/>
      <c r="F94" s="140"/>
      <c r="G94" s="140"/>
      <c r="H94" s="140"/>
      <c r="I94" s="140"/>
      <c r="J94" s="140"/>
      <c r="K94" s="140"/>
      <c r="L94" s="140"/>
      <c r="M94" s="140"/>
      <c r="N94" s="140"/>
      <c r="O94" s="140"/>
      <c r="P94" s="140"/>
      <c r="Q94" s="140"/>
      <c r="R94" s="140"/>
      <c r="S94" s="140"/>
      <c r="T94" s="140"/>
      <c r="U94" s="140"/>
      <c r="V94" s="140"/>
      <c r="W94" s="140"/>
      <c r="X94" s="140"/>
      <c r="Y94" s="140"/>
      <c r="Z94" s="140"/>
      <c r="AA94" s="140"/>
      <c r="AB94" s="140"/>
      <c r="AC94" s="140"/>
      <c r="AD94" s="140"/>
      <c r="AE94" s="140"/>
      <c r="AF94" s="140"/>
      <c r="AG94" s="140"/>
      <c r="AH94" s="140"/>
      <c r="AI94" s="140"/>
      <c r="AJ94" s="140"/>
      <c r="AK94" s="140"/>
      <c r="AL94" s="140"/>
      <c r="AM94" s="140"/>
      <c r="AN94" s="140"/>
      <c r="AO94" s="140"/>
      <c r="AP94" s="141"/>
      <c r="AQ94" s="88"/>
      <c r="AR94" s="88"/>
      <c r="AS94" s="88"/>
      <c r="AT94" s="88"/>
      <c r="AU94" s="88"/>
      <c r="AV94" s="88"/>
      <c r="AW94" s="88"/>
      <c r="AX94" s="88"/>
      <c r="AY94" s="88"/>
    </row>
    <row r="95" spans="2:51" ht="27" customHeight="1" x14ac:dyDescent="0.15">
      <c r="B95" s="139"/>
      <c r="C95" s="140"/>
      <c r="D95" s="140"/>
      <c r="E95" s="140"/>
      <c r="F95" s="140"/>
      <c r="G95" s="140"/>
      <c r="H95" s="140"/>
      <c r="I95" s="140"/>
      <c r="J95" s="140"/>
      <c r="K95" s="140"/>
      <c r="L95" s="140"/>
      <c r="M95" s="140"/>
      <c r="N95" s="140"/>
      <c r="O95" s="140"/>
      <c r="P95" s="140"/>
      <c r="Q95" s="140"/>
      <c r="R95" s="140"/>
      <c r="S95" s="140"/>
      <c r="T95" s="140"/>
      <c r="U95" s="140"/>
      <c r="V95" s="140"/>
      <c r="W95" s="140"/>
      <c r="X95" s="140"/>
      <c r="Y95" s="140"/>
      <c r="Z95" s="140"/>
      <c r="AA95" s="140"/>
      <c r="AB95" s="140"/>
      <c r="AC95" s="140"/>
      <c r="AD95" s="140"/>
      <c r="AE95" s="140"/>
      <c r="AF95" s="140"/>
      <c r="AG95" s="140"/>
      <c r="AH95" s="140"/>
      <c r="AI95" s="140"/>
      <c r="AJ95" s="140"/>
      <c r="AK95" s="140"/>
      <c r="AL95" s="140"/>
      <c r="AM95" s="140"/>
      <c r="AN95" s="140"/>
      <c r="AO95" s="140"/>
      <c r="AP95" s="141"/>
      <c r="AQ95" s="88"/>
      <c r="AR95" s="88"/>
      <c r="AS95" s="88"/>
      <c r="AT95" s="88"/>
      <c r="AU95" s="88"/>
      <c r="AV95" s="88"/>
      <c r="AW95" s="88"/>
      <c r="AX95" s="88"/>
      <c r="AY95" s="88"/>
    </row>
    <row r="96" spans="2:51" ht="26.1" customHeight="1" x14ac:dyDescent="0.15">
      <c r="B96" s="142"/>
      <c r="C96" s="143"/>
      <c r="D96" s="143"/>
      <c r="E96" s="143"/>
      <c r="F96" s="143"/>
      <c r="G96" s="143"/>
      <c r="H96" s="143"/>
      <c r="I96" s="143"/>
      <c r="J96" s="143"/>
      <c r="K96" s="143"/>
      <c r="L96" s="143"/>
      <c r="M96" s="143"/>
      <c r="N96" s="143"/>
      <c r="O96" s="143"/>
      <c r="P96" s="143"/>
      <c r="Q96" s="143"/>
      <c r="R96" s="143"/>
      <c r="S96" s="143"/>
      <c r="T96" s="143"/>
      <c r="U96" s="143"/>
      <c r="V96" s="143"/>
      <c r="W96" s="143"/>
      <c r="X96" s="143"/>
      <c r="Y96" s="143"/>
      <c r="Z96" s="143"/>
      <c r="AA96" s="143"/>
      <c r="AB96" s="143"/>
      <c r="AC96" s="143"/>
      <c r="AD96" s="143"/>
      <c r="AE96" s="143"/>
      <c r="AF96" s="143"/>
      <c r="AG96" s="143"/>
      <c r="AH96" s="143"/>
      <c r="AI96" s="143"/>
      <c r="AJ96" s="143"/>
      <c r="AK96" s="143"/>
      <c r="AL96" s="143"/>
      <c r="AM96" s="143"/>
      <c r="AN96" s="143"/>
      <c r="AO96" s="143"/>
      <c r="AP96" s="144"/>
      <c r="AQ96" s="31"/>
      <c r="AR96" s="31"/>
      <c r="AS96" s="31"/>
      <c r="AT96" s="31"/>
      <c r="AU96" s="31"/>
      <c r="AV96" s="31"/>
      <c r="AW96" s="31"/>
      <c r="AX96" s="31"/>
      <c r="AY96" s="31"/>
    </row>
    <row r="97" spans="2:52" ht="27" customHeight="1" x14ac:dyDescent="0.15">
      <c r="B97" s="179" t="s">
        <v>129</v>
      </c>
      <c r="C97" s="179"/>
      <c r="D97" s="179"/>
      <c r="E97" s="179"/>
      <c r="F97" s="179"/>
      <c r="G97" s="179"/>
      <c r="H97" s="179"/>
      <c r="I97" s="179"/>
      <c r="J97" s="179"/>
      <c r="K97" s="179"/>
      <c r="L97" s="179"/>
      <c r="M97" s="179"/>
      <c r="N97" s="179"/>
      <c r="O97" s="179"/>
      <c r="P97" s="179"/>
      <c r="Q97" s="179"/>
      <c r="R97" s="179"/>
      <c r="S97" s="179"/>
      <c r="T97" s="179"/>
      <c r="U97" s="179"/>
      <c r="V97" s="179"/>
      <c r="W97" s="179"/>
      <c r="X97" s="179"/>
      <c r="Y97" s="179"/>
      <c r="Z97" s="179"/>
      <c r="AA97" s="179"/>
      <c r="AB97" s="179"/>
      <c r="AC97" s="179"/>
      <c r="AD97" s="179"/>
      <c r="AE97" s="179"/>
      <c r="AF97" s="179"/>
      <c r="AG97" s="179"/>
      <c r="AH97" s="179"/>
      <c r="AI97" s="179"/>
      <c r="AJ97" s="179"/>
      <c r="AK97" s="179"/>
      <c r="AL97" s="179"/>
      <c r="AM97" s="179"/>
      <c r="AN97" s="179"/>
      <c r="AO97" s="179"/>
      <c r="AP97" s="179"/>
      <c r="AQ97" s="179"/>
      <c r="AR97" s="179"/>
      <c r="AS97" s="179"/>
      <c r="AT97" s="179"/>
      <c r="AU97" s="179"/>
      <c r="AV97" s="179"/>
      <c r="AW97" s="179"/>
      <c r="AX97" s="179"/>
      <c r="AY97" s="179"/>
    </row>
    <row r="98" spans="2:52" ht="26.45" customHeight="1" x14ac:dyDescent="0.15">
      <c r="B98" s="136" t="s">
        <v>247</v>
      </c>
      <c r="C98" s="137"/>
      <c r="D98" s="137"/>
      <c r="E98" s="137"/>
      <c r="F98" s="137"/>
      <c r="G98" s="137"/>
      <c r="H98" s="137"/>
      <c r="I98" s="137"/>
      <c r="J98" s="137"/>
      <c r="K98" s="137"/>
      <c r="L98" s="137"/>
      <c r="M98" s="137"/>
      <c r="N98" s="137"/>
      <c r="O98" s="137"/>
      <c r="P98" s="137"/>
      <c r="Q98" s="137"/>
      <c r="R98" s="137"/>
      <c r="S98" s="137"/>
      <c r="T98" s="137"/>
      <c r="U98" s="137"/>
      <c r="V98" s="137"/>
      <c r="W98" s="137"/>
      <c r="X98" s="137"/>
      <c r="Y98" s="137"/>
      <c r="Z98" s="137"/>
      <c r="AA98" s="137"/>
      <c r="AB98" s="137"/>
      <c r="AC98" s="137"/>
      <c r="AD98" s="137"/>
      <c r="AE98" s="137"/>
      <c r="AF98" s="137"/>
      <c r="AG98" s="137"/>
      <c r="AH98" s="137"/>
      <c r="AI98" s="137"/>
      <c r="AJ98" s="137"/>
      <c r="AK98" s="137"/>
      <c r="AL98" s="137"/>
      <c r="AM98" s="137"/>
      <c r="AN98" s="137"/>
      <c r="AO98" s="137"/>
      <c r="AP98" s="138"/>
      <c r="AQ98" s="88"/>
      <c r="AR98" s="88"/>
      <c r="AS98" s="88"/>
      <c r="AT98" s="88"/>
      <c r="AU98" s="88"/>
      <c r="AV98" s="88"/>
      <c r="AW98" s="88"/>
      <c r="AX98" s="88"/>
      <c r="AY98" s="88"/>
    </row>
    <row r="99" spans="2:52" ht="27" customHeight="1" x14ac:dyDescent="0.15">
      <c r="B99" s="139"/>
      <c r="C99" s="140"/>
      <c r="D99" s="140"/>
      <c r="E99" s="140"/>
      <c r="F99" s="140"/>
      <c r="G99" s="140"/>
      <c r="H99" s="140"/>
      <c r="I99" s="140"/>
      <c r="J99" s="140"/>
      <c r="K99" s="140"/>
      <c r="L99" s="140"/>
      <c r="M99" s="140"/>
      <c r="N99" s="140"/>
      <c r="O99" s="140"/>
      <c r="P99" s="140"/>
      <c r="Q99" s="140"/>
      <c r="R99" s="140"/>
      <c r="S99" s="140"/>
      <c r="T99" s="140"/>
      <c r="U99" s="140"/>
      <c r="V99" s="140"/>
      <c r="W99" s="140"/>
      <c r="X99" s="140"/>
      <c r="Y99" s="140"/>
      <c r="Z99" s="140"/>
      <c r="AA99" s="140"/>
      <c r="AB99" s="140"/>
      <c r="AC99" s="140"/>
      <c r="AD99" s="140"/>
      <c r="AE99" s="140"/>
      <c r="AF99" s="140"/>
      <c r="AG99" s="140"/>
      <c r="AH99" s="140"/>
      <c r="AI99" s="140"/>
      <c r="AJ99" s="140"/>
      <c r="AK99" s="140"/>
      <c r="AL99" s="140"/>
      <c r="AM99" s="140"/>
      <c r="AN99" s="140"/>
      <c r="AO99" s="140"/>
      <c r="AP99" s="141"/>
      <c r="AQ99" s="88"/>
      <c r="AR99" s="88"/>
      <c r="AS99" s="88"/>
      <c r="AT99" s="88"/>
      <c r="AU99" s="88"/>
      <c r="AV99" s="88"/>
      <c r="AW99" s="88"/>
      <c r="AX99" s="88"/>
      <c r="AY99" s="88"/>
    </row>
    <row r="100" spans="2:52" ht="41.45" customHeight="1" x14ac:dyDescent="0.15">
      <c r="B100" s="142"/>
      <c r="C100" s="143"/>
      <c r="D100" s="143"/>
      <c r="E100" s="143"/>
      <c r="F100" s="143"/>
      <c r="G100" s="143"/>
      <c r="H100" s="143"/>
      <c r="I100" s="143"/>
      <c r="J100" s="143"/>
      <c r="K100" s="143"/>
      <c r="L100" s="143"/>
      <c r="M100" s="143"/>
      <c r="N100" s="143"/>
      <c r="O100" s="143"/>
      <c r="P100" s="143"/>
      <c r="Q100" s="143"/>
      <c r="R100" s="143"/>
      <c r="S100" s="143"/>
      <c r="T100" s="143"/>
      <c r="U100" s="143"/>
      <c r="V100" s="143"/>
      <c r="W100" s="143"/>
      <c r="X100" s="143"/>
      <c r="Y100" s="143"/>
      <c r="Z100" s="143"/>
      <c r="AA100" s="143"/>
      <c r="AB100" s="143"/>
      <c r="AC100" s="143"/>
      <c r="AD100" s="143"/>
      <c r="AE100" s="143"/>
      <c r="AF100" s="143"/>
      <c r="AG100" s="143"/>
      <c r="AH100" s="143"/>
      <c r="AI100" s="143"/>
      <c r="AJ100" s="143"/>
      <c r="AK100" s="143"/>
      <c r="AL100" s="143"/>
      <c r="AM100" s="143"/>
      <c r="AN100" s="143"/>
      <c r="AO100" s="143"/>
      <c r="AP100" s="144"/>
      <c r="AQ100" s="88"/>
      <c r="AR100" s="88"/>
      <c r="AS100" s="88"/>
      <c r="AT100" s="88"/>
      <c r="AU100" s="88"/>
      <c r="AV100" s="88"/>
      <c r="AW100" s="88"/>
      <c r="AX100" s="88"/>
      <c r="AY100" s="88"/>
    </row>
    <row r="101" spans="2:52" ht="49.5" customHeight="1" x14ac:dyDescent="0.15">
      <c r="B101" s="175" t="s">
        <v>196</v>
      </c>
      <c r="C101" s="175"/>
      <c r="D101" s="175"/>
      <c r="E101" s="175"/>
      <c r="F101" s="175"/>
      <c r="G101" s="175"/>
      <c r="H101" s="175"/>
      <c r="I101" s="175"/>
      <c r="J101" s="175"/>
      <c r="K101" s="175"/>
      <c r="L101" s="175"/>
      <c r="M101" s="175"/>
      <c r="N101" s="175"/>
      <c r="O101" s="175"/>
      <c r="P101" s="175"/>
      <c r="Q101" s="175"/>
      <c r="R101" s="175"/>
      <c r="S101" s="175"/>
      <c r="T101" s="175"/>
      <c r="U101" s="175"/>
      <c r="V101" s="175"/>
      <c r="W101" s="175"/>
      <c r="X101" s="175"/>
      <c r="Y101" s="175"/>
      <c r="Z101" s="175"/>
      <c r="AA101" s="175"/>
      <c r="AB101" s="175"/>
      <c r="AC101" s="175"/>
      <c r="AD101" s="175"/>
      <c r="AE101" s="175"/>
      <c r="AF101" s="175"/>
      <c r="AG101" s="175"/>
      <c r="AH101" s="175"/>
      <c r="AI101" s="175"/>
      <c r="AJ101" s="175"/>
      <c r="AK101" s="175"/>
      <c r="AL101" s="175"/>
      <c r="AM101" s="175"/>
      <c r="AN101" s="175"/>
      <c r="AO101" s="175"/>
      <c r="AP101" s="175"/>
      <c r="AQ101" s="175"/>
      <c r="AR101" s="175"/>
      <c r="AS101" s="175"/>
      <c r="AT101" s="175"/>
      <c r="AU101" s="175"/>
      <c r="AV101" s="175"/>
      <c r="AW101" s="175"/>
      <c r="AX101" s="175"/>
      <c r="AY101" s="175"/>
    </row>
    <row r="102" spans="2:52" ht="27" customHeight="1" x14ac:dyDescent="0.15">
      <c r="B102" s="136" t="s">
        <v>247</v>
      </c>
      <c r="C102" s="137"/>
      <c r="D102" s="137"/>
      <c r="E102" s="137"/>
      <c r="F102" s="137"/>
      <c r="G102" s="137"/>
      <c r="H102" s="137"/>
      <c r="I102" s="137"/>
      <c r="J102" s="137"/>
      <c r="K102" s="137"/>
      <c r="L102" s="137"/>
      <c r="M102" s="137"/>
      <c r="N102" s="137"/>
      <c r="O102" s="137"/>
      <c r="P102" s="137"/>
      <c r="Q102" s="137"/>
      <c r="R102" s="137"/>
      <c r="S102" s="137"/>
      <c r="T102" s="137"/>
      <c r="U102" s="137"/>
      <c r="V102" s="137"/>
      <c r="W102" s="137"/>
      <c r="X102" s="137"/>
      <c r="Y102" s="137"/>
      <c r="Z102" s="137"/>
      <c r="AA102" s="137"/>
      <c r="AB102" s="137"/>
      <c r="AC102" s="137"/>
      <c r="AD102" s="137"/>
      <c r="AE102" s="137"/>
      <c r="AF102" s="137"/>
      <c r="AG102" s="137"/>
      <c r="AH102" s="137"/>
      <c r="AI102" s="137"/>
      <c r="AJ102" s="137"/>
      <c r="AK102" s="137"/>
      <c r="AL102" s="137"/>
      <c r="AM102" s="137"/>
      <c r="AN102" s="137"/>
      <c r="AO102" s="137"/>
      <c r="AP102" s="138"/>
      <c r="AQ102" s="113"/>
      <c r="AR102" s="113"/>
      <c r="AS102" s="113"/>
      <c r="AT102" s="113"/>
      <c r="AU102" s="113"/>
      <c r="AV102" s="113"/>
      <c r="AW102" s="113"/>
      <c r="AX102" s="113"/>
      <c r="AY102" s="113"/>
    </row>
    <row r="103" spans="2:52" ht="13.5" customHeight="1" x14ac:dyDescent="0.15">
      <c r="B103" s="139"/>
      <c r="C103" s="140"/>
      <c r="D103" s="140"/>
      <c r="E103" s="140"/>
      <c r="F103" s="140"/>
      <c r="G103" s="140"/>
      <c r="H103" s="140"/>
      <c r="I103" s="140"/>
      <c r="J103" s="140"/>
      <c r="K103" s="140"/>
      <c r="L103" s="140"/>
      <c r="M103" s="140"/>
      <c r="N103" s="140"/>
      <c r="O103" s="140"/>
      <c r="P103" s="140"/>
      <c r="Q103" s="140"/>
      <c r="R103" s="140"/>
      <c r="S103" s="140"/>
      <c r="T103" s="140"/>
      <c r="U103" s="140"/>
      <c r="V103" s="140"/>
      <c r="W103" s="140"/>
      <c r="X103" s="140"/>
      <c r="Y103" s="140"/>
      <c r="Z103" s="140"/>
      <c r="AA103" s="140"/>
      <c r="AB103" s="140"/>
      <c r="AC103" s="140"/>
      <c r="AD103" s="140"/>
      <c r="AE103" s="140"/>
      <c r="AF103" s="140"/>
      <c r="AG103" s="140"/>
      <c r="AH103" s="140"/>
      <c r="AI103" s="140"/>
      <c r="AJ103" s="140"/>
      <c r="AK103" s="140"/>
      <c r="AL103" s="140"/>
      <c r="AM103" s="140"/>
      <c r="AN103" s="140"/>
      <c r="AO103" s="140"/>
      <c r="AP103" s="141"/>
      <c r="AQ103" s="113"/>
      <c r="AR103" s="113"/>
      <c r="AS103" s="113"/>
      <c r="AT103" s="113"/>
      <c r="AU103" s="113"/>
      <c r="AV103" s="113"/>
      <c r="AW103" s="113"/>
      <c r="AX103" s="113"/>
      <c r="AY103" s="113"/>
    </row>
    <row r="104" spans="2:52" ht="27" customHeight="1" x14ac:dyDescent="0.15">
      <c r="B104" s="139"/>
      <c r="C104" s="140"/>
      <c r="D104" s="140"/>
      <c r="E104" s="140"/>
      <c r="F104" s="140"/>
      <c r="G104" s="140"/>
      <c r="H104" s="140"/>
      <c r="I104" s="140"/>
      <c r="J104" s="140"/>
      <c r="K104" s="140"/>
      <c r="L104" s="140"/>
      <c r="M104" s="140"/>
      <c r="N104" s="140"/>
      <c r="O104" s="140"/>
      <c r="P104" s="140"/>
      <c r="Q104" s="140"/>
      <c r="R104" s="140"/>
      <c r="S104" s="140"/>
      <c r="T104" s="140"/>
      <c r="U104" s="140"/>
      <c r="V104" s="140"/>
      <c r="W104" s="140"/>
      <c r="X104" s="140"/>
      <c r="Y104" s="140"/>
      <c r="Z104" s="140"/>
      <c r="AA104" s="140"/>
      <c r="AB104" s="140"/>
      <c r="AC104" s="140"/>
      <c r="AD104" s="140"/>
      <c r="AE104" s="140"/>
      <c r="AF104" s="140"/>
      <c r="AG104" s="140"/>
      <c r="AH104" s="140"/>
      <c r="AI104" s="140"/>
      <c r="AJ104" s="140"/>
      <c r="AK104" s="140"/>
      <c r="AL104" s="140"/>
      <c r="AM104" s="140"/>
      <c r="AN104" s="140"/>
      <c r="AO104" s="140"/>
      <c r="AP104" s="141"/>
      <c r="AQ104" s="113"/>
      <c r="AR104" s="113"/>
      <c r="AS104" s="113"/>
      <c r="AT104" s="113"/>
      <c r="AU104" s="113"/>
      <c r="AV104" s="113"/>
      <c r="AW104" s="113"/>
      <c r="AX104" s="113"/>
      <c r="AY104" s="113"/>
    </row>
    <row r="105" spans="2:52" ht="27" customHeight="1" x14ac:dyDescent="0.15">
      <c r="B105" s="139"/>
      <c r="C105" s="140"/>
      <c r="D105" s="140"/>
      <c r="E105" s="140"/>
      <c r="F105" s="140"/>
      <c r="G105" s="140"/>
      <c r="H105" s="140"/>
      <c r="I105" s="140"/>
      <c r="J105" s="140"/>
      <c r="K105" s="140"/>
      <c r="L105" s="140"/>
      <c r="M105" s="140"/>
      <c r="N105" s="140"/>
      <c r="O105" s="140"/>
      <c r="P105" s="140"/>
      <c r="Q105" s="140"/>
      <c r="R105" s="140"/>
      <c r="S105" s="140"/>
      <c r="T105" s="140"/>
      <c r="U105" s="140"/>
      <c r="V105" s="140"/>
      <c r="W105" s="140"/>
      <c r="X105" s="140"/>
      <c r="Y105" s="140"/>
      <c r="Z105" s="140"/>
      <c r="AA105" s="140"/>
      <c r="AB105" s="140"/>
      <c r="AC105" s="140"/>
      <c r="AD105" s="140"/>
      <c r="AE105" s="140"/>
      <c r="AF105" s="140"/>
      <c r="AG105" s="140"/>
      <c r="AH105" s="140"/>
      <c r="AI105" s="140"/>
      <c r="AJ105" s="140"/>
      <c r="AK105" s="140"/>
      <c r="AL105" s="140"/>
      <c r="AM105" s="140"/>
      <c r="AN105" s="140"/>
      <c r="AO105" s="140"/>
      <c r="AP105" s="141"/>
      <c r="AQ105" s="113"/>
      <c r="AR105" s="113"/>
      <c r="AS105" s="113"/>
      <c r="AT105" s="113"/>
      <c r="AU105" s="113"/>
      <c r="AV105" s="113"/>
      <c r="AW105" s="113"/>
      <c r="AX105" s="113"/>
      <c r="AY105" s="113"/>
      <c r="AZ105" s="6"/>
    </row>
    <row r="106" spans="2:52" ht="27" customHeight="1" x14ac:dyDescent="0.15">
      <c r="B106" s="139"/>
      <c r="C106" s="140"/>
      <c r="D106" s="140"/>
      <c r="E106" s="140"/>
      <c r="F106" s="140"/>
      <c r="G106" s="140"/>
      <c r="H106" s="140"/>
      <c r="I106" s="140"/>
      <c r="J106" s="140"/>
      <c r="K106" s="140"/>
      <c r="L106" s="140"/>
      <c r="M106" s="140"/>
      <c r="N106" s="140"/>
      <c r="O106" s="140"/>
      <c r="P106" s="140"/>
      <c r="Q106" s="140"/>
      <c r="R106" s="140"/>
      <c r="S106" s="140"/>
      <c r="T106" s="140"/>
      <c r="U106" s="140"/>
      <c r="V106" s="140"/>
      <c r="W106" s="140"/>
      <c r="X106" s="140"/>
      <c r="Y106" s="140"/>
      <c r="Z106" s="140"/>
      <c r="AA106" s="140"/>
      <c r="AB106" s="140"/>
      <c r="AC106" s="140"/>
      <c r="AD106" s="140"/>
      <c r="AE106" s="140"/>
      <c r="AF106" s="140"/>
      <c r="AG106" s="140"/>
      <c r="AH106" s="140"/>
      <c r="AI106" s="140"/>
      <c r="AJ106" s="140"/>
      <c r="AK106" s="140"/>
      <c r="AL106" s="140"/>
      <c r="AM106" s="140"/>
      <c r="AN106" s="140"/>
      <c r="AO106" s="140"/>
      <c r="AP106" s="141"/>
      <c r="AQ106" s="113"/>
      <c r="AR106" s="113"/>
      <c r="AS106" s="113"/>
      <c r="AT106" s="113"/>
      <c r="AU106" s="113"/>
      <c r="AV106" s="113"/>
      <c r="AW106" s="113"/>
      <c r="AX106" s="113"/>
      <c r="AY106" s="113"/>
      <c r="AZ106" s="6"/>
    </row>
    <row r="107" spans="2:52" ht="27" customHeight="1" x14ac:dyDescent="0.15">
      <c r="B107" s="142"/>
      <c r="C107" s="143"/>
      <c r="D107" s="143"/>
      <c r="E107" s="143"/>
      <c r="F107" s="143"/>
      <c r="G107" s="143"/>
      <c r="H107" s="143"/>
      <c r="I107" s="143"/>
      <c r="J107" s="143"/>
      <c r="K107" s="143"/>
      <c r="L107" s="143"/>
      <c r="M107" s="143"/>
      <c r="N107" s="143"/>
      <c r="O107" s="143"/>
      <c r="P107" s="143"/>
      <c r="Q107" s="143"/>
      <c r="R107" s="143"/>
      <c r="S107" s="143"/>
      <c r="T107" s="143"/>
      <c r="U107" s="143"/>
      <c r="V107" s="143"/>
      <c r="W107" s="143"/>
      <c r="X107" s="143"/>
      <c r="Y107" s="143"/>
      <c r="Z107" s="143"/>
      <c r="AA107" s="143"/>
      <c r="AB107" s="143"/>
      <c r="AC107" s="143"/>
      <c r="AD107" s="143"/>
      <c r="AE107" s="143"/>
      <c r="AF107" s="143"/>
      <c r="AG107" s="143"/>
      <c r="AH107" s="143"/>
      <c r="AI107" s="143"/>
      <c r="AJ107" s="143"/>
      <c r="AK107" s="143"/>
      <c r="AL107" s="143"/>
      <c r="AM107" s="143"/>
      <c r="AN107" s="143"/>
      <c r="AO107" s="143"/>
      <c r="AP107" s="144"/>
      <c r="AQ107" s="31"/>
      <c r="AR107" s="31"/>
      <c r="AS107" s="31"/>
      <c r="AT107" s="31"/>
      <c r="AU107" s="31"/>
      <c r="AV107" s="31"/>
      <c r="AW107" s="31"/>
      <c r="AX107" s="31"/>
      <c r="AY107" s="31"/>
      <c r="AZ107" s="6"/>
    </row>
    <row r="108" spans="2:52" ht="48" customHeight="1" x14ac:dyDescent="0.15">
      <c r="B108" s="114" t="s">
        <v>235</v>
      </c>
      <c r="C108" s="125" t="s">
        <v>236</v>
      </c>
      <c r="D108" s="125"/>
      <c r="E108" s="125"/>
      <c r="F108" s="125"/>
      <c r="G108" s="125"/>
      <c r="H108" s="125"/>
      <c r="I108" s="125"/>
      <c r="J108" s="125"/>
      <c r="K108" s="125"/>
      <c r="L108" s="125"/>
      <c r="M108" s="125"/>
      <c r="N108" s="125"/>
      <c r="O108" s="125"/>
      <c r="P108" s="125"/>
      <c r="Q108" s="125"/>
      <c r="R108" s="125"/>
      <c r="S108" s="125"/>
      <c r="T108" s="125"/>
      <c r="U108" s="125"/>
      <c r="V108" s="125"/>
      <c r="W108" s="125"/>
      <c r="X108" s="125"/>
      <c r="Y108" s="125"/>
      <c r="Z108" s="125"/>
      <c r="AA108" s="125"/>
      <c r="AB108" s="125"/>
      <c r="AC108" s="125"/>
      <c r="AD108" s="125"/>
      <c r="AE108" s="125"/>
      <c r="AF108" s="125"/>
      <c r="AG108" s="125"/>
      <c r="AH108" s="125"/>
      <c r="AI108" s="125"/>
      <c r="AJ108" s="125"/>
      <c r="AK108" s="125"/>
      <c r="AL108" s="125"/>
      <c r="AM108" s="125"/>
      <c r="AN108" s="125"/>
      <c r="AO108" s="125"/>
      <c r="AP108" s="125"/>
      <c r="AQ108" s="114"/>
      <c r="AR108" s="114"/>
      <c r="AS108" s="114"/>
      <c r="AT108" s="114"/>
      <c r="AU108" s="114"/>
      <c r="AV108" s="114"/>
      <c r="AW108" s="114"/>
      <c r="AX108" s="114"/>
      <c r="AY108" s="114"/>
    </row>
    <row r="109" spans="2:52" ht="27" customHeight="1" x14ac:dyDescent="0.15">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c r="AO109" s="114"/>
      <c r="AP109" s="114"/>
      <c r="AQ109" s="114"/>
      <c r="AR109" s="114"/>
      <c r="AS109" s="114"/>
      <c r="AT109" s="114"/>
      <c r="AU109" s="114"/>
      <c r="AV109" s="114"/>
      <c r="AW109" s="114"/>
      <c r="AX109" s="114"/>
      <c r="AY109" s="114"/>
      <c r="AZ109" s="6"/>
    </row>
    <row r="110" spans="2:52" ht="27" customHeight="1" x14ac:dyDescent="0.15">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c r="AO110" s="114"/>
      <c r="AP110" s="114"/>
      <c r="AQ110" s="114"/>
      <c r="AR110" s="114"/>
      <c r="AS110" s="114"/>
      <c r="AT110" s="114"/>
      <c r="AU110" s="114"/>
      <c r="AV110" s="114"/>
      <c r="AW110" s="114"/>
      <c r="AX110" s="114"/>
      <c r="AY110" s="114"/>
      <c r="AZ110" s="6"/>
    </row>
    <row r="111" spans="2:52" ht="27" customHeight="1" x14ac:dyDescent="0.15">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c r="AO111" s="114"/>
      <c r="AP111" s="114"/>
      <c r="AQ111" s="114"/>
      <c r="AR111" s="114"/>
      <c r="AS111" s="114"/>
      <c r="AT111" s="114"/>
      <c r="AU111" s="114"/>
      <c r="AV111" s="114"/>
      <c r="AW111" s="114"/>
      <c r="AX111" s="114"/>
      <c r="AY111" s="114"/>
      <c r="AZ111" s="6"/>
    </row>
    <row r="112" spans="2:52" ht="27" customHeight="1" x14ac:dyDescent="0.15">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c r="AC112" s="31"/>
      <c r="AD112" s="31"/>
      <c r="AE112" s="31"/>
      <c r="AF112" s="31"/>
      <c r="AG112" s="31"/>
      <c r="AH112" s="31"/>
      <c r="AI112" s="31"/>
      <c r="AJ112" s="31"/>
      <c r="AK112" s="31"/>
      <c r="AL112" s="31"/>
      <c r="AM112" s="31"/>
      <c r="AN112" s="115" t="s">
        <v>217</v>
      </c>
      <c r="AO112" s="115"/>
      <c r="AP112" s="115"/>
      <c r="AQ112" s="115"/>
      <c r="AR112" s="115"/>
      <c r="AS112" s="116"/>
      <c r="AT112" s="116"/>
      <c r="AU112" s="116"/>
      <c r="AV112" s="116"/>
      <c r="AW112" s="116"/>
      <c r="AX112" s="116"/>
      <c r="AY112" s="116"/>
      <c r="AZ112" s="6"/>
    </row>
    <row r="113" spans="52:52" ht="27" customHeight="1" x14ac:dyDescent="0.15">
      <c r="AZ113" s="6"/>
    </row>
    <row r="115" spans="52:52" ht="27" customHeight="1" x14ac:dyDescent="0.15"/>
    <row r="116" spans="52:52" ht="27" customHeight="1" x14ac:dyDescent="0.15"/>
    <row r="117" spans="52:52" ht="27" customHeight="1" x14ac:dyDescent="0.15"/>
    <row r="118" spans="52:52" ht="27" customHeight="1" x14ac:dyDescent="0.15"/>
  </sheetData>
  <sheetProtection algorithmName="SHA-512" hashValue="efapNUHxY7zvcWtHvLfy38ySmMhMVyBYM6kpFWP/aV5lGn3wJhrlt+1Zsa5dChijNamnzJ+TB5BkqmvHZrh5zA==" saltValue="tlAhBpU+xWmi0NjunYKDcA==" spinCount="100000" sheet="1" objects="1" scenarios="1"/>
  <mergeCells count="173">
    <mergeCell ref="B93:AP96"/>
    <mergeCell ref="B98:AP100"/>
    <mergeCell ref="B102:AP107"/>
    <mergeCell ref="B17:F17"/>
    <mergeCell ref="G17:N17"/>
    <mergeCell ref="P27:R27"/>
    <mergeCell ref="S27:U27"/>
    <mergeCell ref="AJ27:AL27"/>
    <mergeCell ref="AJ24:AL24"/>
    <mergeCell ref="AJ25:AL25"/>
    <mergeCell ref="AJ26:AL26"/>
    <mergeCell ref="AB26:AE26"/>
    <mergeCell ref="AF23:AI23"/>
    <mergeCell ref="AB24:AE24"/>
    <mergeCell ref="AF24:AI24"/>
    <mergeCell ref="W24:AA24"/>
    <mergeCell ref="W25:AA25"/>
    <mergeCell ref="W26:AA26"/>
    <mergeCell ref="S24:U24"/>
    <mergeCell ref="S25:U25"/>
    <mergeCell ref="S26:U26"/>
    <mergeCell ref="P25:R25"/>
    <mergeCell ref="L26:O26"/>
    <mergeCell ref="L25:O25"/>
    <mergeCell ref="L24:O24"/>
    <mergeCell ref="C21:G21"/>
    <mergeCell ref="C22:G22"/>
    <mergeCell ref="C23:G23"/>
    <mergeCell ref="C24:G24"/>
    <mergeCell ref="B19:G19"/>
    <mergeCell ref="H20:K20"/>
    <mergeCell ref="C20:G20"/>
    <mergeCell ref="L20:O20"/>
    <mergeCell ref="H21:K21"/>
    <mergeCell ref="H22:K22"/>
    <mergeCell ref="H23:K23"/>
    <mergeCell ref="H24:K24"/>
    <mergeCell ref="L23:O23"/>
    <mergeCell ref="L22:O22"/>
    <mergeCell ref="L21:O21"/>
    <mergeCell ref="H19:K19"/>
    <mergeCell ref="B92:AY92"/>
    <mergeCell ref="B14:G14"/>
    <mergeCell ref="B15:G15"/>
    <mergeCell ref="B35:AY35"/>
    <mergeCell ref="AF27:AI27"/>
    <mergeCell ref="AB27:AE27"/>
    <mergeCell ref="V27:AA27"/>
    <mergeCell ref="B29:AY29"/>
    <mergeCell ref="AF26:AI26"/>
    <mergeCell ref="L27:O27"/>
    <mergeCell ref="C25:G25"/>
    <mergeCell ref="C26:G26"/>
    <mergeCell ref="C27:G27"/>
    <mergeCell ref="H25:K25"/>
    <mergeCell ref="H26:K26"/>
    <mergeCell ref="H27:K27"/>
    <mergeCell ref="AB25:AE25"/>
    <mergeCell ref="P26:R26"/>
    <mergeCell ref="AF25:AI25"/>
    <mergeCell ref="P20:R20"/>
    <mergeCell ref="P21:R21"/>
    <mergeCell ref="P22:R22"/>
    <mergeCell ref="P23:R23"/>
    <mergeCell ref="P24:R24"/>
    <mergeCell ref="W21:AA21"/>
    <mergeCell ref="W22:AA22"/>
    <mergeCell ref="W23:AA23"/>
    <mergeCell ref="S20:U20"/>
    <mergeCell ref="S21:U21"/>
    <mergeCell ref="S22:U22"/>
    <mergeCell ref="S23:U23"/>
    <mergeCell ref="O17:Q17"/>
    <mergeCell ref="M19:N19"/>
    <mergeCell ref="P19:Q19"/>
    <mergeCell ref="T19:AY19"/>
    <mergeCell ref="AJ20:AL20"/>
    <mergeCell ref="AJ21:AL21"/>
    <mergeCell ref="AJ22:AL22"/>
    <mergeCell ref="W20:AA20"/>
    <mergeCell ref="AB20:AE20"/>
    <mergeCell ref="AJ23:AL23"/>
    <mergeCell ref="AB21:AE21"/>
    <mergeCell ref="AF21:AI21"/>
    <mergeCell ref="AB22:AE22"/>
    <mergeCell ref="AF22:AI22"/>
    <mergeCell ref="AB23:AE23"/>
    <mergeCell ref="AF20:AI20"/>
    <mergeCell ref="AM20:AP20"/>
    <mergeCell ref="AM21:AP21"/>
    <mergeCell ref="AM22:AP22"/>
    <mergeCell ref="AM23:AP23"/>
    <mergeCell ref="H13:J13"/>
    <mergeCell ref="H12:J12"/>
    <mergeCell ref="AJ5:AP5"/>
    <mergeCell ref="B8:G8"/>
    <mergeCell ref="H8:W8"/>
    <mergeCell ref="B2:F2"/>
    <mergeCell ref="L2:O2"/>
    <mergeCell ref="P2:T2"/>
    <mergeCell ref="H9:J9"/>
    <mergeCell ref="H10:J10"/>
    <mergeCell ref="H11:J11"/>
    <mergeCell ref="B9:G11"/>
    <mergeCell ref="G2:J2"/>
    <mergeCell ref="AC2:AH2"/>
    <mergeCell ref="AI2:AP2"/>
    <mergeCell ref="B12:G13"/>
    <mergeCell ref="U2:AB2"/>
    <mergeCell ref="Z5:AB5"/>
    <mergeCell ref="AD5:AE5"/>
    <mergeCell ref="AG8:AP8"/>
    <mergeCell ref="H14:AP14"/>
    <mergeCell ref="L40:P40"/>
    <mergeCell ref="B48:AQ48"/>
    <mergeCell ref="J36:K36"/>
    <mergeCell ref="X36:Y36"/>
    <mergeCell ref="J37:K37"/>
    <mergeCell ref="X37:Y37"/>
    <mergeCell ref="J38:K38"/>
    <mergeCell ref="X38:Y38"/>
    <mergeCell ref="B44:AP46"/>
    <mergeCell ref="Q40:AP40"/>
    <mergeCell ref="L36:W36"/>
    <mergeCell ref="Z36:AP36"/>
    <mergeCell ref="B101:AY101"/>
    <mergeCell ref="B3:AY4"/>
    <mergeCell ref="B73:AY73"/>
    <mergeCell ref="B87:AY87"/>
    <mergeCell ref="B97:AY97"/>
    <mergeCell ref="D61:G63"/>
    <mergeCell ref="D64:G66"/>
    <mergeCell ref="B61:C66"/>
    <mergeCell ref="B67:C71"/>
    <mergeCell ref="D67:G71"/>
    <mergeCell ref="H67:L67"/>
    <mergeCell ref="M67:Q67"/>
    <mergeCell ref="H68:L71"/>
    <mergeCell ref="M68:Q71"/>
    <mergeCell ref="B56:AY57"/>
    <mergeCell ref="B58:G60"/>
    <mergeCell ref="B55:AY55"/>
    <mergeCell ref="J40:K40"/>
    <mergeCell ref="B43:K43"/>
    <mergeCell ref="L43:AC43"/>
    <mergeCell ref="B36:I40"/>
    <mergeCell ref="H15:AP15"/>
    <mergeCell ref="J39:K39"/>
    <mergeCell ref="X39:Y39"/>
    <mergeCell ref="C108:AP108"/>
    <mergeCell ref="X8:AF8"/>
    <mergeCell ref="AM24:AP24"/>
    <mergeCell ref="AM25:AP25"/>
    <mergeCell ref="AM26:AP26"/>
    <mergeCell ref="AM27:AP27"/>
    <mergeCell ref="R67:AN67"/>
    <mergeCell ref="B82:AP82"/>
    <mergeCell ref="B78:AP78"/>
    <mergeCell ref="B74:AP74"/>
    <mergeCell ref="B88:AP91"/>
    <mergeCell ref="H58:AN60"/>
    <mergeCell ref="AO59:AP60"/>
    <mergeCell ref="AO62:AP63"/>
    <mergeCell ref="AO65:AP66"/>
    <mergeCell ref="AO68:AP71"/>
    <mergeCell ref="R68:AN71"/>
    <mergeCell ref="H64:AN66"/>
    <mergeCell ref="H61:AN63"/>
    <mergeCell ref="B75:AP77"/>
    <mergeCell ref="B79:AP81"/>
    <mergeCell ref="B83:AP85"/>
    <mergeCell ref="B49:AP51"/>
    <mergeCell ref="B30:AP33"/>
  </mergeCells>
  <phoneticPr fontId="1"/>
  <dataValidations count="6">
    <dataValidation type="list" allowBlank="1" showInputMessage="1" showErrorMessage="1" sqref="AO62 AO65 AO59 AQ59:AQ60 AQ62:AQ63 AQ65:AQ66 AQ68:AQ71 AO68" xr:uid="{00000000-0002-0000-0000-000000000000}">
      <formula1>"5,4,3,2,1"</formula1>
    </dataValidation>
    <dataValidation type="whole" allowBlank="1" showInputMessage="1" showErrorMessage="1" error="※　0～31 までの数字を入力してください。" sqref="H21:K27" xr:uid="{00000000-0002-0000-0000-000004000000}">
      <formula1>0</formula1>
      <formula2>31</formula2>
    </dataValidation>
    <dataValidation type="whole" allowBlank="1" showInputMessage="1" showErrorMessage="1" error="※ 1～12　までの数字を入力してください。" sqref="M19:N19" xr:uid="{00000000-0002-0000-0000-000006000000}">
      <formula1>1</formula1>
      <formula2>12</formula2>
    </dataValidation>
    <dataValidation type="whole" allowBlank="1" showInputMessage="1" showErrorMessage="1" error="※ 1～31 までの数字を入力してください。" sqref="P19:Q19" xr:uid="{00000000-0002-0000-0000-000007000000}">
      <formula1>1</formula1>
      <formula2>31</formula2>
    </dataValidation>
    <dataValidation type="whole" allowBlank="1" showInputMessage="1" showErrorMessage="1" error="※　0～28 までの数字を入力してください。" sqref="AB21:AE26" xr:uid="{00000000-0002-0000-0000-000009000000}">
      <formula1>0</formula1>
      <formula2>28</formula2>
    </dataValidation>
    <dataValidation type="list" allowBlank="1" showInputMessage="1" showErrorMessage="1" sqref="L43" xr:uid="{B28095A1-B31C-4A38-9007-5736AA66143A}">
      <formula1>$AV$38:$AV$45</formula1>
    </dataValidation>
  </dataValidations>
  <pageMargins left="0.5" right="0.15748031496062992" top="0.6" bottom="0.56000000000000005" header="0.41" footer="0.31496062992125984"/>
  <pageSetup paperSize="9" scale="73" orientation="portrait" r:id="rId1"/>
  <rowBreaks count="2" manualBreakCount="2">
    <brk id="34" min="1" max="45" man="1"/>
    <brk id="72" min="1" max="45" man="1"/>
  </rowBreaks>
  <drawing r:id="rId2"/>
  <legacyDrawing r:id="rId3"/>
  <mc:AlternateContent xmlns:mc="http://schemas.openxmlformats.org/markup-compatibility/2006">
    <mc:Choice Requires="x14">
      <controls>
        <mc:AlternateContent xmlns:mc="http://schemas.openxmlformats.org/markup-compatibility/2006">
          <mc:Choice Requires="x14">
            <control shapeId="4100" r:id="rId4" name="Option Button 4">
              <controlPr defaultSize="0" autoFill="0" autoLine="0" autoPict="0">
                <anchor moveWithCells="1">
                  <from>
                    <xdr:col>7</xdr:col>
                    <xdr:colOff>180975</xdr:colOff>
                    <xdr:row>8</xdr:row>
                    <xdr:rowOff>47625</xdr:rowOff>
                  </from>
                  <to>
                    <xdr:col>9</xdr:col>
                    <xdr:colOff>28575</xdr:colOff>
                    <xdr:row>8</xdr:row>
                    <xdr:rowOff>295275</xdr:rowOff>
                  </to>
                </anchor>
              </controlPr>
            </control>
          </mc:Choice>
        </mc:AlternateContent>
        <mc:AlternateContent xmlns:mc="http://schemas.openxmlformats.org/markup-compatibility/2006">
          <mc:Choice Requires="x14">
            <control shapeId="4101" r:id="rId5" name="Option Button 5">
              <controlPr defaultSize="0" autoFill="0" autoLine="0" autoPict="0">
                <anchor moveWithCells="1">
                  <from>
                    <xdr:col>7</xdr:col>
                    <xdr:colOff>180975</xdr:colOff>
                    <xdr:row>9</xdr:row>
                    <xdr:rowOff>47625</xdr:rowOff>
                  </from>
                  <to>
                    <xdr:col>9</xdr:col>
                    <xdr:colOff>28575</xdr:colOff>
                    <xdr:row>9</xdr:row>
                    <xdr:rowOff>295275</xdr:rowOff>
                  </to>
                </anchor>
              </controlPr>
            </control>
          </mc:Choice>
        </mc:AlternateContent>
        <mc:AlternateContent xmlns:mc="http://schemas.openxmlformats.org/markup-compatibility/2006">
          <mc:Choice Requires="x14">
            <control shapeId="4105" r:id="rId6" name="Option Button 9">
              <controlPr defaultSize="0" autoFill="0" autoLine="0" autoPict="0">
                <anchor moveWithCells="1">
                  <from>
                    <xdr:col>7</xdr:col>
                    <xdr:colOff>180975</xdr:colOff>
                    <xdr:row>11</xdr:row>
                    <xdr:rowOff>47625</xdr:rowOff>
                  </from>
                  <to>
                    <xdr:col>9</xdr:col>
                    <xdr:colOff>28575</xdr:colOff>
                    <xdr:row>11</xdr:row>
                    <xdr:rowOff>295275</xdr:rowOff>
                  </to>
                </anchor>
              </controlPr>
            </control>
          </mc:Choice>
        </mc:AlternateContent>
        <mc:AlternateContent xmlns:mc="http://schemas.openxmlformats.org/markup-compatibility/2006">
          <mc:Choice Requires="x14">
            <control shapeId="4106" r:id="rId7" name="Option Button 10">
              <controlPr defaultSize="0" autoFill="0" autoLine="0" autoPict="0">
                <anchor moveWithCells="1">
                  <from>
                    <xdr:col>7</xdr:col>
                    <xdr:colOff>180975</xdr:colOff>
                    <xdr:row>12</xdr:row>
                    <xdr:rowOff>28575</xdr:rowOff>
                  </from>
                  <to>
                    <xdr:col>9</xdr:col>
                    <xdr:colOff>28575</xdr:colOff>
                    <xdr:row>12</xdr:row>
                    <xdr:rowOff>295275</xdr:rowOff>
                  </to>
                </anchor>
              </controlPr>
            </control>
          </mc:Choice>
        </mc:AlternateContent>
        <mc:AlternateContent xmlns:mc="http://schemas.openxmlformats.org/markup-compatibility/2006">
          <mc:Choice Requires="x14">
            <control shapeId="4109" r:id="rId8" name="Check Box 13">
              <controlPr defaultSize="0" autoFill="0" autoLine="0" autoPict="0">
                <anchor moveWithCells="1">
                  <from>
                    <xdr:col>9</xdr:col>
                    <xdr:colOff>85725</xdr:colOff>
                    <xdr:row>36</xdr:row>
                    <xdr:rowOff>47625</xdr:rowOff>
                  </from>
                  <to>
                    <xdr:col>10</xdr:col>
                    <xdr:colOff>152400</xdr:colOff>
                    <xdr:row>36</xdr:row>
                    <xdr:rowOff>295275</xdr:rowOff>
                  </to>
                </anchor>
              </controlPr>
            </control>
          </mc:Choice>
        </mc:AlternateContent>
        <mc:AlternateContent xmlns:mc="http://schemas.openxmlformats.org/markup-compatibility/2006">
          <mc:Choice Requires="x14">
            <control shapeId="4110" r:id="rId9" name="Check Box 14">
              <controlPr defaultSize="0" autoFill="0" autoLine="0" autoPict="0">
                <anchor moveWithCells="1">
                  <from>
                    <xdr:col>9</xdr:col>
                    <xdr:colOff>85725</xdr:colOff>
                    <xdr:row>37</xdr:row>
                    <xdr:rowOff>47625</xdr:rowOff>
                  </from>
                  <to>
                    <xdr:col>10</xdr:col>
                    <xdr:colOff>152400</xdr:colOff>
                    <xdr:row>37</xdr:row>
                    <xdr:rowOff>295275</xdr:rowOff>
                  </to>
                </anchor>
              </controlPr>
            </control>
          </mc:Choice>
        </mc:AlternateContent>
        <mc:AlternateContent xmlns:mc="http://schemas.openxmlformats.org/markup-compatibility/2006">
          <mc:Choice Requires="x14">
            <control shapeId="4111" r:id="rId10" name="Check Box 15">
              <controlPr defaultSize="0" autoFill="0" autoLine="0" autoPict="0">
                <anchor moveWithCells="1">
                  <from>
                    <xdr:col>9</xdr:col>
                    <xdr:colOff>85725</xdr:colOff>
                    <xdr:row>38</xdr:row>
                    <xdr:rowOff>47625</xdr:rowOff>
                  </from>
                  <to>
                    <xdr:col>10</xdr:col>
                    <xdr:colOff>152400</xdr:colOff>
                    <xdr:row>38</xdr:row>
                    <xdr:rowOff>295275</xdr:rowOff>
                  </to>
                </anchor>
              </controlPr>
            </control>
          </mc:Choice>
        </mc:AlternateContent>
        <mc:AlternateContent xmlns:mc="http://schemas.openxmlformats.org/markup-compatibility/2006">
          <mc:Choice Requires="x14">
            <control shapeId="4112" r:id="rId11" name="Check Box 16">
              <controlPr defaultSize="0" autoFill="0" autoLine="0" autoPict="0">
                <anchor moveWithCells="1">
                  <from>
                    <xdr:col>9</xdr:col>
                    <xdr:colOff>95250</xdr:colOff>
                    <xdr:row>39</xdr:row>
                    <xdr:rowOff>0</xdr:rowOff>
                  </from>
                  <to>
                    <xdr:col>10</xdr:col>
                    <xdr:colOff>152400</xdr:colOff>
                    <xdr:row>39</xdr:row>
                    <xdr:rowOff>323850</xdr:rowOff>
                  </to>
                </anchor>
              </controlPr>
            </control>
          </mc:Choice>
        </mc:AlternateContent>
        <mc:AlternateContent xmlns:mc="http://schemas.openxmlformats.org/markup-compatibility/2006">
          <mc:Choice Requires="x14">
            <control shapeId="4114" r:id="rId12" name="Check Box 18">
              <controlPr defaultSize="0" autoFill="0" autoLine="0" autoPict="0">
                <anchor moveWithCells="1">
                  <from>
                    <xdr:col>23</xdr:col>
                    <xdr:colOff>104775</xdr:colOff>
                    <xdr:row>36</xdr:row>
                    <xdr:rowOff>47625</xdr:rowOff>
                  </from>
                  <to>
                    <xdr:col>24</xdr:col>
                    <xdr:colOff>152400</xdr:colOff>
                    <xdr:row>36</xdr:row>
                    <xdr:rowOff>295275</xdr:rowOff>
                  </to>
                </anchor>
              </controlPr>
            </control>
          </mc:Choice>
        </mc:AlternateContent>
        <mc:AlternateContent xmlns:mc="http://schemas.openxmlformats.org/markup-compatibility/2006">
          <mc:Choice Requires="x14">
            <control shapeId="4115" r:id="rId13" name="Check Box 19">
              <controlPr defaultSize="0" autoFill="0" autoLine="0" autoPict="0">
                <anchor moveWithCells="1">
                  <from>
                    <xdr:col>23</xdr:col>
                    <xdr:colOff>104775</xdr:colOff>
                    <xdr:row>37</xdr:row>
                    <xdr:rowOff>47625</xdr:rowOff>
                  </from>
                  <to>
                    <xdr:col>24</xdr:col>
                    <xdr:colOff>152400</xdr:colOff>
                    <xdr:row>37</xdr:row>
                    <xdr:rowOff>295275</xdr:rowOff>
                  </to>
                </anchor>
              </controlPr>
            </control>
          </mc:Choice>
        </mc:AlternateContent>
        <mc:AlternateContent xmlns:mc="http://schemas.openxmlformats.org/markup-compatibility/2006">
          <mc:Choice Requires="x14">
            <control shapeId="4116" r:id="rId14" name="Check Box 20">
              <controlPr defaultSize="0" autoFill="0" autoLine="0" autoPict="0">
                <anchor moveWithCells="1">
                  <from>
                    <xdr:col>23</xdr:col>
                    <xdr:colOff>104775</xdr:colOff>
                    <xdr:row>38</xdr:row>
                    <xdr:rowOff>47625</xdr:rowOff>
                  </from>
                  <to>
                    <xdr:col>24</xdr:col>
                    <xdr:colOff>152400</xdr:colOff>
                    <xdr:row>38</xdr:row>
                    <xdr:rowOff>295275</xdr:rowOff>
                  </to>
                </anchor>
              </controlPr>
            </control>
          </mc:Choice>
        </mc:AlternateContent>
        <mc:AlternateContent xmlns:mc="http://schemas.openxmlformats.org/markup-compatibility/2006">
          <mc:Choice Requires="x14">
            <control shapeId="4141" r:id="rId15" name="Option Button 45">
              <controlPr defaultSize="0" autoFill="0" autoLine="0" autoPict="0">
                <anchor moveWithCells="1">
                  <from>
                    <xdr:col>7</xdr:col>
                    <xdr:colOff>180975</xdr:colOff>
                    <xdr:row>10</xdr:row>
                    <xdr:rowOff>47625</xdr:rowOff>
                  </from>
                  <to>
                    <xdr:col>9</xdr:col>
                    <xdr:colOff>28575</xdr:colOff>
                    <xdr:row>10</xdr:row>
                    <xdr:rowOff>295275</xdr:rowOff>
                  </to>
                </anchor>
              </controlPr>
            </control>
          </mc:Choice>
        </mc:AlternateContent>
        <mc:AlternateContent xmlns:mc="http://schemas.openxmlformats.org/markup-compatibility/2006">
          <mc:Choice Requires="x14">
            <control shapeId="4143" r:id="rId16" name="Group Box 47">
              <controlPr defaultSize="0" autoFill="0" autoPict="0">
                <anchor moveWithCells="1">
                  <from>
                    <xdr:col>7</xdr:col>
                    <xdr:colOff>66675</xdr:colOff>
                    <xdr:row>8</xdr:row>
                    <xdr:rowOff>0</xdr:rowOff>
                  </from>
                  <to>
                    <xdr:col>9</xdr:col>
                    <xdr:colOff>104775</xdr:colOff>
                    <xdr:row>11</xdr:row>
                    <xdr:rowOff>28575</xdr:rowOff>
                  </to>
                </anchor>
              </controlPr>
            </control>
          </mc:Choice>
        </mc:AlternateContent>
        <mc:AlternateContent xmlns:mc="http://schemas.openxmlformats.org/markup-compatibility/2006">
          <mc:Choice Requires="x14">
            <control shapeId="4144" r:id="rId17" name="Group Box 48">
              <controlPr defaultSize="0" autoFill="0" autoPict="0">
                <anchor moveWithCells="1">
                  <from>
                    <xdr:col>7</xdr:col>
                    <xdr:colOff>66675</xdr:colOff>
                    <xdr:row>11</xdr:row>
                    <xdr:rowOff>28575</xdr:rowOff>
                  </from>
                  <to>
                    <xdr:col>9</xdr:col>
                    <xdr:colOff>123825</xdr:colOff>
                    <xdr:row>14</xdr:row>
                    <xdr:rowOff>304800</xdr:rowOff>
                  </to>
                </anchor>
              </controlPr>
            </control>
          </mc:Choice>
        </mc:AlternateContent>
        <mc:AlternateContent xmlns:mc="http://schemas.openxmlformats.org/markup-compatibility/2006">
          <mc:Choice Requires="x14">
            <control shapeId="4146" r:id="rId18" name="Group Box 50">
              <controlPr defaultSize="0" autoFill="0" autoPict="0">
                <anchor moveWithCells="1">
                  <from>
                    <xdr:col>7</xdr:col>
                    <xdr:colOff>104775</xdr:colOff>
                    <xdr:row>14</xdr:row>
                    <xdr:rowOff>295275</xdr:rowOff>
                  </from>
                  <to>
                    <xdr:col>25</xdr:col>
                    <xdr:colOff>171450</xdr:colOff>
                    <xdr:row>17</xdr:row>
                    <xdr:rowOff>76200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CCFF"/>
  </sheetPr>
  <dimension ref="A1:L117"/>
  <sheetViews>
    <sheetView workbookViewId="0">
      <selection activeCell="B121" sqref="B121"/>
    </sheetView>
  </sheetViews>
  <sheetFormatPr defaultRowHeight="14.25" x14ac:dyDescent="0.15"/>
  <cols>
    <col min="1" max="1" width="4.875" style="17" customWidth="1"/>
    <col min="2" max="2" width="21.875" style="17" customWidth="1"/>
    <col min="3" max="3" width="15" style="17" customWidth="1"/>
    <col min="4" max="4" width="9" style="17"/>
    <col min="5" max="5" width="6.5" bestFit="1" customWidth="1"/>
    <col min="7" max="7" width="3.375" bestFit="1" customWidth="1"/>
    <col min="9" max="9" width="3.375" bestFit="1" customWidth="1"/>
    <col min="11" max="11" width="3.375" bestFit="1" customWidth="1"/>
  </cols>
  <sheetData>
    <row r="1" spans="1:12" x14ac:dyDescent="0.15">
      <c r="A1" s="17" t="s">
        <v>132</v>
      </c>
    </row>
    <row r="3" spans="1:12" x14ac:dyDescent="0.15">
      <c r="B3" s="17" t="s">
        <v>39</v>
      </c>
      <c r="C3" s="17" t="str">
        <f>CONCATENATE(E3,F3)</f>
        <v>2018P-=福祉車両!L2</v>
      </c>
      <c r="E3" t="s">
        <v>183</v>
      </c>
      <c r="F3" s="3" t="s">
        <v>184</v>
      </c>
    </row>
    <row r="4" spans="1:12" x14ac:dyDescent="0.15">
      <c r="B4" s="17" t="s">
        <v>40</v>
      </c>
      <c r="C4" s="17">
        <f>就労支援車両!U2</f>
        <v>0</v>
      </c>
    </row>
    <row r="5" spans="1:12" x14ac:dyDescent="0.15">
      <c r="B5" s="17" t="s">
        <v>41</v>
      </c>
      <c r="C5" s="17">
        <f>就労支援車両!AG2</f>
        <v>0</v>
      </c>
    </row>
    <row r="6" spans="1:12" x14ac:dyDescent="0.15">
      <c r="B6" s="17" t="s">
        <v>42</v>
      </c>
      <c r="C6" s="17" t="str">
        <f>CONCATENATE(E6,F6,G6,H6,I6,J6,K6)</f>
        <v>2024年0月0日</v>
      </c>
      <c r="F6">
        <f>就労支援車両!V5</f>
        <v>2024</v>
      </c>
      <c r="G6" t="s">
        <v>56</v>
      </c>
      <c r="H6">
        <f>就労支援車両!AA5</f>
        <v>0</v>
      </c>
      <c r="I6" t="s">
        <v>57</v>
      </c>
      <c r="J6">
        <f>就労支援車両!AD5</f>
        <v>0</v>
      </c>
      <c r="K6" t="s">
        <v>58</v>
      </c>
    </row>
    <row r="7" spans="1:12" x14ac:dyDescent="0.15">
      <c r="B7" s="17" t="s">
        <v>43</v>
      </c>
      <c r="C7" s="17">
        <f>就労支援車両!AJ5</f>
        <v>0</v>
      </c>
    </row>
    <row r="8" spans="1:12" x14ac:dyDescent="0.15">
      <c r="A8" s="17">
        <v>1</v>
      </c>
      <c r="B8" s="17" t="s">
        <v>44</v>
      </c>
      <c r="C8" s="17">
        <f>就労支援車両!H8</f>
        <v>0</v>
      </c>
    </row>
    <row r="9" spans="1:12" x14ac:dyDescent="0.15">
      <c r="B9" s="17" t="s">
        <v>45</v>
      </c>
      <c r="C9" s="17">
        <f>就労支援車両!AF8</f>
        <v>0</v>
      </c>
    </row>
    <row r="10" spans="1:12" x14ac:dyDescent="0.15">
      <c r="B10" s="17" t="s">
        <v>19</v>
      </c>
      <c r="C10" s="18">
        <v>0</v>
      </c>
      <c r="F10" t="s">
        <v>97</v>
      </c>
      <c r="H10" t="s">
        <v>98</v>
      </c>
      <c r="J10" t="s">
        <v>99</v>
      </c>
    </row>
    <row r="11" spans="1:12" x14ac:dyDescent="0.15">
      <c r="B11" s="17" t="s">
        <v>20</v>
      </c>
      <c r="C11" s="18">
        <v>0</v>
      </c>
      <c r="F11" t="s">
        <v>100</v>
      </c>
      <c r="H11" t="s">
        <v>101</v>
      </c>
      <c r="J11" t="s">
        <v>102</v>
      </c>
      <c r="L11" t="s">
        <v>103</v>
      </c>
    </row>
    <row r="12" spans="1:12" x14ac:dyDescent="0.15">
      <c r="B12" s="17" t="s">
        <v>21</v>
      </c>
      <c r="C12" s="20">
        <f>就労支援車両!AG12</f>
        <v>0</v>
      </c>
    </row>
    <row r="13" spans="1:12" x14ac:dyDescent="0.15">
      <c r="B13" s="17" t="s">
        <v>22</v>
      </c>
      <c r="C13" s="17" t="e">
        <f>就労支援車両!#REF!</f>
        <v>#REF!</v>
      </c>
    </row>
    <row r="14" spans="1:12" x14ac:dyDescent="0.15">
      <c r="B14" s="17" t="s">
        <v>35</v>
      </c>
      <c r="C14" s="17" t="str">
        <f>就労支援車両!H14</f>
        <v>　</v>
      </c>
    </row>
    <row r="15" spans="1:12" x14ac:dyDescent="0.15">
      <c r="B15" s="17" t="s">
        <v>36</v>
      </c>
      <c r="C15" s="17" t="str">
        <f>就労支援車両!H15</f>
        <v>　</v>
      </c>
    </row>
    <row r="16" spans="1:12" x14ac:dyDescent="0.15">
      <c r="B16" s="17" t="s">
        <v>37</v>
      </c>
      <c r="C16" s="18">
        <v>1</v>
      </c>
      <c r="F16" t="s">
        <v>104</v>
      </c>
      <c r="H16" t="s">
        <v>105</v>
      </c>
      <c r="J16" t="s">
        <v>136</v>
      </c>
      <c r="L16" t="s">
        <v>137</v>
      </c>
    </row>
    <row r="17" spans="1:11" x14ac:dyDescent="0.15">
      <c r="B17" s="17" t="s">
        <v>38</v>
      </c>
      <c r="C17" s="17" t="e">
        <f>就労支援車両!#REF!</f>
        <v>#REF!</v>
      </c>
    </row>
    <row r="18" spans="1:11" x14ac:dyDescent="0.15">
      <c r="B18" s="17" t="s">
        <v>46</v>
      </c>
      <c r="C18" s="19" t="b">
        <v>1</v>
      </c>
    </row>
    <row r="19" spans="1:11" x14ac:dyDescent="0.15">
      <c r="B19" s="17" t="s">
        <v>47</v>
      </c>
      <c r="C19" s="19" t="b">
        <v>1</v>
      </c>
    </row>
    <row r="20" spans="1:11" x14ac:dyDescent="0.15">
      <c r="B20" s="17" t="s">
        <v>48</v>
      </c>
      <c r="C20" s="19" t="b">
        <v>1</v>
      </c>
    </row>
    <row r="21" spans="1:11" x14ac:dyDescent="0.15">
      <c r="B21" s="17" t="s">
        <v>49</v>
      </c>
      <c r="C21" s="19" t="b">
        <v>1</v>
      </c>
    </row>
    <row r="22" spans="1:11" x14ac:dyDescent="0.15">
      <c r="B22" s="17" t="s">
        <v>50</v>
      </c>
      <c r="C22" s="19" t="b">
        <v>0</v>
      </c>
    </row>
    <row r="23" spans="1:11" x14ac:dyDescent="0.15">
      <c r="B23" s="17" t="s">
        <v>51</v>
      </c>
      <c r="C23" s="19" t="b">
        <v>0</v>
      </c>
    </row>
    <row r="24" spans="1:11" x14ac:dyDescent="0.15">
      <c r="B24" s="17" t="s">
        <v>52</v>
      </c>
      <c r="C24" s="17" t="e">
        <f>就労支援車両!#REF!</f>
        <v>#REF!</v>
      </c>
    </row>
    <row r="25" spans="1:11" x14ac:dyDescent="0.15">
      <c r="B25" s="17" t="s">
        <v>92</v>
      </c>
      <c r="C25" s="19" t="b">
        <v>1</v>
      </c>
    </row>
    <row r="26" spans="1:11" x14ac:dyDescent="0.15">
      <c r="B26" s="17" t="s">
        <v>93</v>
      </c>
      <c r="C26" s="19" t="b">
        <v>1</v>
      </c>
    </row>
    <row r="27" spans="1:11" x14ac:dyDescent="0.15">
      <c r="B27" s="17" t="s">
        <v>94</v>
      </c>
      <c r="C27" s="19" t="b">
        <v>1</v>
      </c>
    </row>
    <row r="28" spans="1:11" x14ac:dyDescent="0.15">
      <c r="B28" s="17" t="s">
        <v>95</v>
      </c>
      <c r="C28" s="19" t="b">
        <v>1</v>
      </c>
    </row>
    <row r="29" spans="1:11" x14ac:dyDescent="0.15">
      <c r="B29" s="17" t="s">
        <v>96</v>
      </c>
      <c r="C29" s="17" t="e">
        <f>就労支援車両!#REF!</f>
        <v>#REF!</v>
      </c>
    </row>
    <row r="30" spans="1:11" x14ac:dyDescent="0.15">
      <c r="B30" s="17" t="s">
        <v>53</v>
      </c>
      <c r="C30" s="17">
        <f>就労支援車両!O17</f>
        <v>0</v>
      </c>
      <c r="D30" s="17" t="s">
        <v>54</v>
      </c>
    </row>
    <row r="31" spans="1:11" x14ac:dyDescent="0.15">
      <c r="B31" s="17" t="s">
        <v>55</v>
      </c>
      <c r="C31" s="17" t="str">
        <f>CONCATENATE(E31,F31,G31,H31,I31,J31,K31)</f>
        <v>0年0月0日</v>
      </c>
      <c r="F31">
        <f>就労支援車両!H19</f>
        <v>0</v>
      </c>
      <c r="G31" t="s">
        <v>56</v>
      </c>
      <c r="H31">
        <f>就労支援車両!M19</f>
        <v>0</v>
      </c>
      <c r="I31" t="s">
        <v>57</v>
      </c>
      <c r="J31">
        <f>就労支援車両!P19</f>
        <v>0</v>
      </c>
      <c r="K31" t="s">
        <v>58</v>
      </c>
    </row>
    <row r="32" spans="1:11" x14ac:dyDescent="0.15">
      <c r="A32" s="339" t="s">
        <v>59</v>
      </c>
      <c r="B32" s="17" t="s">
        <v>185</v>
      </c>
      <c r="C32" s="17">
        <f>就労支援車両!H21</f>
        <v>0</v>
      </c>
    </row>
    <row r="33" spans="1:3" x14ac:dyDescent="0.15">
      <c r="A33" s="339"/>
      <c r="B33" s="17" t="s">
        <v>186</v>
      </c>
      <c r="C33" s="17">
        <f>就労支援車両!H22</f>
        <v>0</v>
      </c>
    </row>
    <row r="34" spans="1:3" x14ac:dyDescent="0.15">
      <c r="A34" s="339"/>
      <c r="B34" s="17" t="s">
        <v>187</v>
      </c>
      <c r="C34" s="17">
        <f>就労支援車両!H23</f>
        <v>0</v>
      </c>
    </row>
    <row r="35" spans="1:3" x14ac:dyDescent="0.15">
      <c r="A35" s="339"/>
      <c r="B35" s="17" t="s">
        <v>188</v>
      </c>
      <c r="C35" s="17">
        <f>就労支援車両!H24</f>
        <v>0</v>
      </c>
    </row>
    <row r="36" spans="1:3" x14ac:dyDescent="0.15">
      <c r="A36" s="339"/>
      <c r="B36" s="17" t="s">
        <v>189</v>
      </c>
      <c r="C36" s="17">
        <f>就労支援車両!H25</f>
        <v>0</v>
      </c>
    </row>
    <row r="37" spans="1:3" x14ac:dyDescent="0.15">
      <c r="A37" s="339"/>
      <c r="B37" s="17" t="s">
        <v>190</v>
      </c>
      <c r="C37" s="17">
        <f>就労支援車両!H26</f>
        <v>0</v>
      </c>
    </row>
    <row r="38" spans="1:3" x14ac:dyDescent="0.15">
      <c r="A38" s="339"/>
      <c r="B38" s="17" t="s">
        <v>191</v>
      </c>
      <c r="C38" s="17">
        <f>就労支援車両!H27</f>
        <v>0</v>
      </c>
    </row>
    <row r="39" spans="1:3" x14ac:dyDescent="0.15">
      <c r="A39" s="339"/>
      <c r="B39" s="17" t="s">
        <v>192</v>
      </c>
      <c r="C39" s="17">
        <f>就労支援車両!AB21</f>
        <v>0</v>
      </c>
    </row>
    <row r="40" spans="1:3" x14ac:dyDescent="0.15">
      <c r="A40" s="339"/>
      <c r="B40" s="17" t="s">
        <v>193</v>
      </c>
      <c r="C40" s="17">
        <f>就労支援車両!AB22</f>
        <v>0</v>
      </c>
    </row>
    <row r="41" spans="1:3" x14ac:dyDescent="0.15">
      <c r="A41" s="339"/>
      <c r="B41" s="28">
        <v>2019.4</v>
      </c>
      <c r="C41" s="17">
        <f>就労支援車両!AB23</f>
        <v>0</v>
      </c>
    </row>
    <row r="42" spans="1:3" x14ac:dyDescent="0.15">
      <c r="A42" s="339"/>
      <c r="B42" s="28">
        <v>2019.5</v>
      </c>
      <c r="C42" s="17">
        <f>就労支援車両!AB24</f>
        <v>0</v>
      </c>
    </row>
    <row r="43" spans="1:3" x14ac:dyDescent="0.15">
      <c r="A43" s="339"/>
      <c r="B43" s="28">
        <v>2019.6</v>
      </c>
      <c r="C43" s="17">
        <f>就労支援車両!AB25</f>
        <v>0</v>
      </c>
    </row>
    <row r="44" spans="1:3" x14ac:dyDescent="0.15">
      <c r="A44" s="339"/>
      <c r="B44" s="28">
        <v>2019.7</v>
      </c>
      <c r="C44" s="17">
        <f>就労支援車両!AB26</f>
        <v>0</v>
      </c>
    </row>
    <row r="45" spans="1:3" x14ac:dyDescent="0.15">
      <c r="A45" s="339"/>
      <c r="B45" s="17" t="s">
        <v>91</v>
      </c>
      <c r="C45" s="17">
        <f>就労支援車両!AB27</f>
        <v>0</v>
      </c>
    </row>
    <row r="46" spans="1:3" x14ac:dyDescent="0.15">
      <c r="A46" s="339" t="s">
        <v>60</v>
      </c>
      <c r="B46" s="17" t="s">
        <v>185</v>
      </c>
      <c r="C46" s="17" t="e">
        <f>就労支援車両!#REF!</f>
        <v>#REF!</v>
      </c>
    </row>
    <row r="47" spans="1:3" x14ac:dyDescent="0.15">
      <c r="A47" s="339"/>
      <c r="B47" s="17" t="s">
        <v>186</v>
      </c>
      <c r="C47" s="17" t="e">
        <f>就労支援車両!#REF!</f>
        <v>#REF!</v>
      </c>
    </row>
    <row r="48" spans="1:3" x14ac:dyDescent="0.15">
      <c r="A48" s="339"/>
      <c r="B48" s="17" t="s">
        <v>187</v>
      </c>
      <c r="C48" s="17" t="e">
        <f>就労支援車両!#REF!</f>
        <v>#REF!</v>
      </c>
    </row>
    <row r="49" spans="1:3" x14ac:dyDescent="0.15">
      <c r="A49" s="339"/>
      <c r="B49" s="17" t="s">
        <v>188</v>
      </c>
      <c r="C49" s="17" t="e">
        <f>就労支援車両!#REF!</f>
        <v>#REF!</v>
      </c>
    </row>
    <row r="50" spans="1:3" x14ac:dyDescent="0.15">
      <c r="A50" s="339"/>
      <c r="B50" s="17" t="s">
        <v>189</v>
      </c>
      <c r="C50" s="17" t="e">
        <f>就労支援車両!#REF!</f>
        <v>#REF!</v>
      </c>
    </row>
    <row r="51" spans="1:3" x14ac:dyDescent="0.15">
      <c r="A51" s="339"/>
      <c r="B51" s="17" t="s">
        <v>190</v>
      </c>
      <c r="C51" s="17" t="e">
        <f>就労支援車両!#REF!</f>
        <v>#REF!</v>
      </c>
    </row>
    <row r="52" spans="1:3" x14ac:dyDescent="0.15">
      <c r="A52" s="339"/>
      <c r="B52" s="17" t="s">
        <v>191</v>
      </c>
      <c r="C52" s="17" t="e">
        <f>就労支援車両!#REF!</f>
        <v>#REF!</v>
      </c>
    </row>
    <row r="53" spans="1:3" x14ac:dyDescent="0.15">
      <c r="A53" s="339"/>
      <c r="B53" s="17" t="s">
        <v>192</v>
      </c>
      <c r="C53" s="17" t="e">
        <f>就労支援車両!#REF!</f>
        <v>#REF!</v>
      </c>
    </row>
    <row r="54" spans="1:3" x14ac:dyDescent="0.15">
      <c r="A54" s="339"/>
      <c r="B54" s="17" t="s">
        <v>193</v>
      </c>
      <c r="C54" s="17" t="e">
        <f>就労支援車両!#REF!</f>
        <v>#REF!</v>
      </c>
    </row>
    <row r="55" spans="1:3" x14ac:dyDescent="0.15">
      <c r="A55" s="339"/>
      <c r="B55" s="28">
        <v>2019.4</v>
      </c>
      <c r="C55" s="17" t="e">
        <f>就労支援車両!#REF!</f>
        <v>#REF!</v>
      </c>
    </row>
    <row r="56" spans="1:3" x14ac:dyDescent="0.15">
      <c r="A56" s="339"/>
      <c r="B56" s="28">
        <v>2019.5</v>
      </c>
      <c r="C56" s="17" t="e">
        <f>就労支援車両!#REF!</f>
        <v>#REF!</v>
      </c>
    </row>
    <row r="57" spans="1:3" x14ac:dyDescent="0.15">
      <c r="A57" s="339"/>
      <c r="B57" s="28">
        <v>2019.6</v>
      </c>
      <c r="C57" s="17" t="e">
        <f>就労支援車両!#REF!</f>
        <v>#REF!</v>
      </c>
    </row>
    <row r="58" spans="1:3" x14ac:dyDescent="0.15">
      <c r="A58" s="339"/>
      <c r="B58" s="28">
        <v>2019.7</v>
      </c>
      <c r="C58" s="17" t="e">
        <f>就労支援車両!#REF!</f>
        <v>#REF!</v>
      </c>
    </row>
    <row r="59" spans="1:3" x14ac:dyDescent="0.15">
      <c r="A59" s="339"/>
      <c r="B59" s="17" t="s">
        <v>91</v>
      </c>
      <c r="C59" s="17" t="e">
        <f>就労支援車両!#REF!</f>
        <v>#REF!</v>
      </c>
    </row>
    <row r="60" spans="1:3" x14ac:dyDescent="0.15">
      <c r="A60" s="339" t="s">
        <v>61</v>
      </c>
      <c r="B60" s="17" t="s">
        <v>185</v>
      </c>
      <c r="C60" s="17" t="e">
        <f>就労支援車両!#REF!</f>
        <v>#REF!</v>
      </c>
    </row>
    <row r="61" spans="1:3" x14ac:dyDescent="0.15">
      <c r="A61" s="339"/>
      <c r="B61" s="17" t="s">
        <v>186</v>
      </c>
      <c r="C61" s="17" t="e">
        <f>就労支援車両!#REF!</f>
        <v>#REF!</v>
      </c>
    </row>
    <row r="62" spans="1:3" x14ac:dyDescent="0.15">
      <c r="A62" s="339"/>
      <c r="B62" s="17" t="s">
        <v>187</v>
      </c>
      <c r="C62" s="17" t="e">
        <f>就労支援車両!#REF!</f>
        <v>#REF!</v>
      </c>
    </row>
    <row r="63" spans="1:3" x14ac:dyDescent="0.15">
      <c r="A63" s="339"/>
      <c r="B63" s="17" t="s">
        <v>188</v>
      </c>
      <c r="C63" s="17" t="e">
        <f>就労支援車両!#REF!</f>
        <v>#REF!</v>
      </c>
    </row>
    <row r="64" spans="1:3" x14ac:dyDescent="0.15">
      <c r="A64" s="339"/>
      <c r="B64" s="17" t="s">
        <v>189</v>
      </c>
      <c r="C64" s="17" t="e">
        <f>就労支援車両!#REF!</f>
        <v>#REF!</v>
      </c>
    </row>
    <row r="65" spans="1:3" x14ac:dyDescent="0.15">
      <c r="A65" s="339"/>
      <c r="B65" s="17" t="s">
        <v>190</v>
      </c>
      <c r="C65" s="17" t="e">
        <f>就労支援車両!#REF!</f>
        <v>#REF!</v>
      </c>
    </row>
    <row r="66" spans="1:3" x14ac:dyDescent="0.15">
      <c r="A66" s="339"/>
      <c r="B66" s="17" t="s">
        <v>191</v>
      </c>
      <c r="C66" s="17" t="e">
        <f>就労支援車両!#REF!</f>
        <v>#REF!</v>
      </c>
    </row>
    <row r="67" spans="1:3" x14ac:dyDescent="0.15">
      <c r="A67" s="339"/>
      <c r="B67" s="17" t="s">
        <v>192</v>
      </c>
      <c r="C67" s="17" t="e">
        <f>就労支援車両!#REF!</f>
        <v>#REF!</v>
      </c>
    </row>
    <row r="68" spans="1:3" x14ac:dyDescent="0.15">
      <c r="A68" s="339"/>
      <c r="B68" s="17" t="s">
        <v>193</v>
      </c>
      <c r="C68" s="17" t="e">
        <f>就労支援車両!#REF!</f>
        <v>#REF!</v>
      </c>
    </row>
    <row r="69" spans="1:3" x14ac:dyDescent="0.15">
      <c r="A69" s="339"/>
      <c r="B69" s="28">
        <v>2019.4</v>
      </c>
      <c r="C69" s="17" t="e">
        <f>就労支援車両!#REF!</f>
        <v>#REF!</v>
      </c>
    </row>
    <row r="70" spans="1:3" x14ac:dyDescent="0.15">
      <c r="A70" s="339"/>
      <c r="B70" s="28">
        <v>2019.5</v>
      </c>
      <c r="C70" s="17" t="e">
        <f>就労支援車両!#REF!</f>
        <v>#REF!</v>
      </c>
    </row>
    <row r="71" spans="1:3" x14ac:dyDescent="0.15">
      <c r="A71" s="339"/>
      <c r="B71" s="28">
        <v>2019.6</v>
      </c>
      <c r="C71" s="17" t="e">
        <f>就労支援車両!#REF!</f>
        <v>#REF!</v>
      </c>
    </row>
    <row r="72" spans="1:3" x14ac:dyDescent="0.15">
      <c r="A72" s="339"/>
      <c r="B72" s="28">
        <v>2019.7</v>
      </c>
      <c r="C72" s="17" t="e">
        <f>就労支援車両!#REF!</f>
        <v>#REF!</v>
      </c>
    </row>
    <row r="73" spans="1:3" x14ac:dyDescent="0.15">
      <c r="A73" s="339"/>
      <c r="B73" s="17" t="s">
        <v>91</v>
      </c>
      <c r="C73" s="17" t="e">
        <f>就労支援車両!#REF!</f>
        <v>#REF!</v>
      </c>
    </row>
    <row r="74" spans="1:3" x14ac:dyDescent="0.15">
      <c r="A74" s="339" t="s">
        <v>62</v>
      </c>
      <c r="B74" s="17" t="s">
        <v>185</v>
      </c>
      <c r="C74" s="17">
        <f>就労支援車両!L21</f>
        <v>0</v>
      </c>
    </row>
    <row r="75" spans="1:3" x14ac:dyDescent="0.15">
      <c r="A75" s="339"/>
      <c r="B75" s="17" t="s">
        <v>186</v>
      </c>
      <c r="C75" s="17">
        <f>就労支援車両!L22</f>
        <v>0</v>
      </c>
    </row>
    <row r="76" spans="1:3" x14ac:dyDescent="0.15">
      <c r="A76" s="339"/>
      <c r="B76" s="17" t="s">
        <v>187</v>
      </c>
      <c r="C76" s="17">
        <f>就労支援車両!L23</f>
        <v>0</v>
      </c>
    </row>
    <row r="77" spans="1:3" x14ac:dyDescent="0.15">
      <c r="A77" s="339"/>
      <c r="B77" s="17" t="s">
        <v>188</v>
      </c>
      <c r="C77" s="17">
        <f>就労支援車両!L24</f>
        <v>0</v>
      </c>
    </row>
    <row r="78" spans="1:3" x14ac:dyDescent="0.15">
      <c r="A78" s="339"/>
      <c r="B78" s="17" t="s">
        <v>189</v>
      </c>
      <c r="C78" s="17">
        <f>就労支援車両!L25</f>
        <v>0</v>
      </c>
    </row>
    <row r="79" spans="1:3" x14ac:dyDescent="0.15">
      <c r="A79" s="339"/>
      <c r="B79" s="17" t="s">
        <v>190</v>
      </c>
      <c r="C79" s="17">
        <f>就労支援車両!L26</f>
        <v>0</v>
      </c>
    </row>
    <row r="80" spans="1:3" x14ac:dyDescent="0.15">
      <c r="A80" s="339"/>
      <c r="B80" s="17" t="s">
        <v>191</v>
      </c>
      <c r="C80" s="17">
        <f>就労支援車両!L27</f>
        <v>0</v>
      </c>
    </row>
    <row r="81" spans="1:3" x14ac:dyDescent="0.15">
      <c r="A81" s="339"/>
      <c r="B81" s="17" t="s">
        <v>192</v>
      </c>
      <c r="C81" s="17">
        <f>就労支援車両!AF21</f>
        <v>0</v>
      </c>
    </row>
    <row r="82" spans="1:3" x14ac:dyDescent="0.15">
      <c r="A82" s="339"/>
      <c r="B82" s="17" t="s">
        <v>193</v>
      </c>
      <c r="C82" s="17">
        <f>就労支援車両!AF22</f>
        <v>0</v>
      </c>
    </row>
    <row r="83" spans="1:3" x14ac:dyDescent="0.15">
      <c r="A83" s="339"/>
      <c r="B83" s="28">
        <v>2019.4</v>
      </c>
      <c r="C83" s="17">
        <f>就労支援車両!AF23</f>
        <v>0</v>
      </c>
    </row>
    <row r="84" spans="1:3" x14ac:dyDescent="0.15">
      <c r="A84" s="339"/>
      <c r="B84" s="28">
        <v>2019.5</v>
      </c>
      <c r="C84" s="17">
        <f>就労支援車両!AF24</f>
        <v>0</v>
      </c>
    </row>
    <row r="85" spans="1:3" x14ac:dyDescent="0.15">
      <c r="A85" s="339"/>
      <c r="B85" s="28">
        <v>2019.6</v>
      </c>
      <c r="C85" s="17">
        <f>就労支援車両!AF25</f>
        <v>0</v>
      </c>
    </row>
    <row r="86" spans="1:3" x14ac:dyDescent="0.15">
      <c r="A86" s="339"/>
      <c r="B86" s="28">
        <v>2019.7</v>
      </c>
      <c r="C86" s="17">
        <f>就労支援車両!AF26</f>
        <v>0</v>
      </c>
    </row>
    <row r="87" spans="1:3" x14ac:dyDescent="0.15">
      <c r="A87" s="339"/>
      <c r="B87" s="17" t="s">
        <v>91</v>
      </c>
      <c r="C87" s="17">
        <f>就労支援車両!AF27</f>
        <v>0</v>
      </c>
    </row>
    <row r="88" spans="1:3" x14ac:dyDescent="0.15">
      <c r="B88" s="17" t="s">
        <v>63</v>
      </c>
      <c r="C88" s="17" t="str">
        <f>就労支援車両!B30</f>
        <v>　</v>
      </c>
    </row>
    <row r="89" spans="1:3" ht="14.25" customHeight="1" x14ac:dyDescent="0.15">
      <c r="A89" s="339" t="s">
        <v>64</v>
      </c>
      <c r="B89" s="17" t="s">
        <v>65</v>
      </c>
      <c r="C89" s="19" t="b">
        <v>0</v>
      </c>
    </row>
    <row r="90" spans="1:3" x14ac:dyDescent="0.15">
      <c r="A90" s="339"/>
      <c r="B90" s="17" t="s">
        <v>66</v>
      </c>
      <c r="C90" s="19" t="b">
        <v>0</v>
      </c>
    </row>
    <row r="91" spans="1:3" x14ac:dyDescent="0.15">
      <c r="A91" s="339"/>
      <c r="B91" s="17" t="s">
        <v>67</v>
      </c>
      <c r="C91" s="19" t="b">
        <v>0</v>
      </c>
    </row>
    <row r="92" spans="1:3" x14ac:dyDescent="0.15">
      <c r="A92" s="339"/>
      <c r="B92" s="17" t="s">
        <v>68</v>
      </c>
      <c r="C92" s="19" t="b">
        <v>0</v>
      </c>
    </row>
    <row r="93" spans="1:3" x14ac:dyDescent="0.15">
      <c r="A93" s="339"/>
      <c r="B93" s="17" t="s">
        <v>69</v>
      </c>
      <c r="C93" s="19" t="b">
        <v>0</v>
      </c>
    </row>
    <row r="94" spans="1:3" x14ac:dyDescent="0.15">
      <c r="A94" s="339"/>
      <c r="B94" s="17" t="s">
        <v>71</v>
      </c>
      <c r="C94" s="19" t="b">
        <v>0</v>
      </c>
    </row>
    <row r="95" spans="1:3" x14ac:dyDescent="0.15">
      <c r="A95" s="339"/>
      <c r="B95" s="17" t="s">
        <v>70</v>
      </c>
      <c r="C95" s="19" t="b">
        <v>0</v>
      </c>
    </row>
    <row r="96" spans="1:3" x14ac:dyDescent="0.15">
      <c r="A96" s="339"/>
      <c r="B96" s="17" t="s">
        <v>72</v>
      </c>
      <c r="C96" s="19" t="b">
        <v>0</v>
      </c>
    </row>
    <row r="97" spans="1:6" x14ac:dyDescent="0.15">
      <c r="A97" s="339"/>
      <c r="B97" s="17" t="s">
        <v>51</v>
      </c>
      <c r="C97" s="19" t="b">
        <v>1</v>
      </c>
    </row>
    <row r="98" spans="1:6" x14ac:dyDescent="0.15">
      <c r="A98" s="339"/>
      <c r="B98" s="17" t="s">
        <v>52</v>
      </c>
      <c r="C98" s="17" t="str">
        <f>就労支援車両!Q40</f>
        <v>　</v>
      </c>
    </row>
    <row r="99" spans="1:6" x14ac:dyDescent="0.15">
      <c r="A99" s="339"/>
      <c r="B99" s="17" t="s">
        <v>73</v>
      </c>
      <c r="C99" s="20" t="str">
        <f>就労支援車両!L43</f>
        <v>（▼選択してください。）</v>
      </c>
    </row>
    <row r="100" spans="1:6" x14ac:dyDescent="0.15">
      <c r="A100" s="339"/>
      <c r="B100" s="17" t="s">
        <v>133</v>
      </c>
      <c r="C100" s="17" t="str">
        <f>就労支援車両!B44</f>
        <v>　</v>
      </c>
    </row>
    <row r="101" spans="1:6" x14ac:dyDescent="0.15">
      <c r="A101" s="17">
        <v>2</v>
      </c>
      <c r="B101" s="17" t="s">
        <v>74</v>
      </c>
      <c r="C101" s="17" t="str">
        <f>就労支援車両!H58</f>
        <v>　</v>
      </c>
    </row>
    <row r="102" spans="1:6" x14ac:dyDescent="0.15">
      <c r="B102" s="17" t="s">
        <v>75</v>
      </c>
      <c r="C102" s="17">
        <f>就労支援車両!AO60</f>
        <v>0</v>
      </c>
    </row>
    <row r="103" spans="1:6" x14ac:dyDescent="0.15">
      <c r="B103" s="17" t="s">
        <v>76</v>
      </c>
      <c r="C103" s="17" t="str">
        <f>就労支援車両!H61</f>
        <v>　</v>
      </c>
    </row>
    <row r="104" spans="1:6" x14ac:dyDescent="0.15">
      <c r="B104" s="17" t="s">
        <v>77</v>
      </c>
      <c r="C104" s="17">
        <f>就労支援車両!AO62</f>
        <v>0</v>
      </c>
    </row>
    <row r="105" spans="1:6" x14ac:dyDescent="0.15">
      <c r="B105" s="17" t="s">
        <v>78</v>
      </c>
      <c r="C105" s="17" t="str">
        <f>就労支援車両!H64</f>
        <v>　</v>
      </c>
    </row>
    <row r="106" spans="1:6" x14ac:dyDescent="0.15">
      <c r="B106" s="17" t="s">
        <v>79</v>
      </c>
      <c r="C106" s="17">
        <f>就労支援車両!AO65</f>
        <v>0</v>
      </c>
    </row>
    <row r="107" spans="1:6" x14ac:dyDescent="0.15">
      <c r="A107" s="338" t="s">
        <v>84</v>
      </c>
      <c r="B107" s="17" t="s">
        <v>80</v>
      </c>
      <c r="C107" s="17">
        <f>就労支援車両!H68</f>
        <v>0</v>
      </c>
    </row>
    <row r="108" spans="1:6" x14ac:dyDescent="0.15">
      <c r="A108" s="338"/>
      <c r="B108" s="17" t="s">
        <v>81</v>
      </c>
      <c r="C108" s="17">
        <f>就労支援車両!M68</f>
        <v>0</v>
      </c>
    </row>
    <row r="109" spans="1:6" x14ac:dyDescent="0.15">
      <c r="A109" s="338"/>
      <c r="B109" s="17" t="s">
        <v>82</v>
      </c>
      <c r="C109" s="17" t="str">
        <f>就労支援車両!R68</f>
        <v>　</v>
      </c>
    </row>
    <row r="110" spans="1:6" x14ac:dyDescent="0.15">
      <c r="A110" s="338"/>
      <c r="B110" s="17" t="s">
        <v>83</v>
      </c>
      <c r="C110" s="17">
        <f>就労支援車両!AO68</f>
        <v>0</v>
      </c>
    </row>
    <row r="111" spans="1:6" x14ac:dyDescent="0.15">
      <c r="B111" s="17" t="s">
        <v>85</v>
      </c>
      <c r="C111" s="17" t="e">
        <f>就労支援車両!#REF!</f>
        <v>#REF!</v>
      </c>
    </row>
    <row r="112" spans="1:6" x14ac:dyDescent="0.15">
      <c r="A112" s="17">
        <v>3</v>
      </c>
      <c r="B112" s="17" t="s">
        <v>86</v>
      </c>
      <c r="C112" s="17" t="str">
        <f>就労支援車両!B75</f>
        <v>　</v>
      </c>
      <c r="F112" t="s">
        <v>168</v>
      </c>
    </row>
    <row r="113" spans="1:6" x14ac:dyDescent="0.15">
      <c r="B113" s="17" t="s">
        <v>87</v>
      </c>
      <c r="C113" s="17" t="str">
        <f>就労支援車両!B79</f>
        <v>　</v>
      </c>
      <c r="F113" t="str">
        <f>CONCATENATE(C112,C113,C114)</f>
        <v>　　　</v>
      </c>
    </row>
    <row r="114" spans="1:6" x14ac:dyDescent="0.15">
      <c r="B114" s="17" t="s">
        <v>88</v>
      </c>
      <c r="C114" s="17" t="str">
        <f>就労支援車両!B83</f>
        <v>　</v>
      </c>
    </row>
    <row r="115" spans="1:6" x14ac:dyDescent="0.15">
      <c r="A115" s="17">
        <v>4</v>
      </c>
      <c r="B115" s="17" t="s">
        <v>89</v>
      </c>
      <c r="C115" s="17" t="str">
        <f>就労支援車両!B88</f>
        <v>　</v>
      </c>
    </row>
    <row r="116" spans="1:6" x14ac:dyDescent="0.15">
      <c r="A116" s="17">
        <v>5</v>
      </c>
      <c r="B116" s="17" t="s">
        <v>138</v>
      </c>
      <c r="C116" s="17" t="str">
        <f>就労支援車両!B93</f>
        <v>　</v>
      </c>
    </row>
    <row r="117" spans="1:6" x14ac:dyDescent="0.15">
      <c r="A117" s="17">
        <v>6</v>
      </c>
      <c r="B117" s="17" t="s">
        <v>90</v>
      </c>
      <c r="C117" s="17" t="str">
        <f>就労支援車両!B98</f>
        <v>　</v>
      </c>
    </row>
  </sheetData>
  <mergeCells count="6">
    <mergeCell ref="A107:A110"/>
    <mergeCell ref="A32:A45"/>
    <mergeCell ref="A46:A59"/>
    <mergeCell ref="A60:A73"/>
    <mergeCell ref="A74:A87"/>
    <mergeCell ref="A89:A100"/>
  </mergeCells>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CFFFF"/>
  </sheetPr>
  <dimension ref="A1:AC23"/>
  <sheetViews>
    <sheetView topLeftCell="A9" workbookViewId="0">
      <selection activeCell="B18" sqref="B18:E21"/>
    </sheetView>
  </sheetViews>
  <sheetFormatPr defaultRowHeight="12" x14ac:dyDescent="0.15"/>
  <cols>
    <col min="1" max="1" width="13.125" style="2" customWidth="1"/>
    <col min="2" max="28" width="3.125" style="2" customWidth="1"/>
    <col min="29" max="256" width="9" style="2"/>
    <col min="257" max="257" width="13.125" style="2" customWidth="1"/>
    <col min="258" max="284" width="3.125" style="2" customWidth="1"/>
    <col min="285" max="512" width="9" style="2"/>
    <col min="513" max="513" width="13.125" style="2" customWidth="1"/>
    <col min="514" max="540" width="3.125" style="2" customWidth="1"/>
    <col min="541" max="768" width="9" style="2"/>
    <col min="769" max="769" width="13.125" style="2" customWidth="1"/>
    <col min="770" max="796" width="3.125" style="2" customWidth="1"/>
    <col min="797" max="1024" width="9" style="2"/>
    <col min="1025" max="1025" width="13.125" style="2" customWidth="1"/>
    <col min="1026" max="1052" width="3.125" style="2" customWidth="1"/>
    <col min="1053" max="1280" width="9" style="2"/>
    <col min="1281" max="1281" width="13.125" style="2" customWidth="1"/>
    <col min="1282" max="1308" width="3.125" style="2" customWidth="1"/>
    <col min="1309" max="1536" width="9" style="2"/>
    <col min="1537" max="1537" width="13.125" style="2" customWidth="1"/>
    <col min="1538" max="1564" width="3.125" style="2" customWidth="1"/>
    <col min="1565" max="1792" width="9" style="2"/>
    <col min="1793" max="1793" width="13.125" style="2" customWidth="1"/>
    <col min="1794" max="1820" width="3.125" style="2" customWidth="1"/>
    <col min="1821" max="2048" width="9" style="2"/>
    <col min="2049" max="2049" width="13.125" style="2" customWidth="1"/>
    <col min="2050" max="2076" width="3.125" style="2" customWidth="1"/>
    <col min="2077" max="2304" width="9" style="2"/>
    <col min="2305" max="2305" width="13.125" style="2" customWidth="1"/>
    <col min="2306" max="2332" width="3.125" style="2" customWidth="1"/>
    <col min="2333" max="2560" width="9" style="2"/>
    <col min="2561" max="2561" width="13.125" style="2" customWidth="1"/>
    <col min="2562" max="2588" width="3.125" style="2" customWidth="1"/>
    <col min="2589" max="2816" width="9" style="2"/>
    <col min="2817" max="2817" width="13.125" style="2" customWidth="1"/>
    <col min="2818" max="2844" width="3.125" style="2" customWidth="1"/>
    <col min="2845" max="3072" width="9" style="2"/>
    <col min="3073" max="3073" width="13.125" style="2" customWidth="1"/>
    <col min="3074" max="3100" width="3.125" style="2" customWidth="1"/>
    <col min="3101" max="3328" width="9" style="2"/>
    <col min="3329" max="3329" width="13.125" style="2" customWidth="1"/>
    <col min="3330" max="3356" width="3.125" style="2" customWidth="1"/>
    <col min="3357" max="3584" width="9" style="2"/>
    <col min="3585" max="3585" width="13.125" style="2" customWidth="1"/>
    <col min="3586" max="3612" width="3.125" style="2" customWidth="1"/>
    <col min="3613" max="3840" width="9" style="2"/>
    <col min="3841" max="3841" width="13.125" style="2" customWidth="1"/>
    <col min="3842" max="3868" width="3.125" style="2" customWidth="1"/>
    <col min="3869" max="4096" width="9" style="2"/>
    <col min="4097" max="4097" width="13.125" style="2" customWidth="1"/>
    <col min="4098" max="4124" width="3.125" style="2" customWidth="1"/>
    <col min="4125" max="4352" width="9" style="2"/>
    <col min="4353" max="4353" width="13.125" style="2" customWidth="1"/>
    <col min="4354" max="4380" width="3.125" style="2" customWidth="1"/>
    <col min="4381" max="4608" width="9" style="2"/>
    <col min="4609" max="4609" width="13.125" style="2" customWidth="1"/>
    <col min="4610" max="4636" width="3.125" style="2" customWidth="1"/>
    <col min="4637" max="4864" width="9" style="2"/>
    <col min="4865" max="4865" width="13.125" style="2" customWidth="1"/>
    <col min="4866" max="4892" width="3.125" style="2" customWidth="1"/>
    <col min="4893" max="5120" width="9" style="2"/>
    <col min="5121" max="5121" width="13.125" style="2" customWidth="1"/>
    <col min="5122" max="5148" width="3.125" style="2" customWidth="1"/>
    <col min="5149" max="5376" width="9" style="2"/>
    <col min="5377" max="5377" width="13.125" style="2" customWidth="1"/>
    <col min="5378" max="5404" width="3.125" style="2" customWidth="1"/>
    <col min="5405" max="5632" width="9" style="2"/>
    <col min="5633" max="5633" width="13.125" style="2" customWidth="1"/>
    <col min="5634" max="5660" width="3.125" style="2" customWidth="1"/>
    <col min="5661" max="5888" width="9" style="2"/>
    <col min="5889" max="5889" width="13.125" style="2" customWidth="1"/>
    <col min="5890" max="5916" width="3.125" style="2" customWidth="1"/>
    <col min="5917" max="6144" width="9" style="2"/>
    <col min="6145" max="6145" width="13.125" style="2" customWidth="1"/>
    <col min="6146" max="6172" width="3.125" style="2" customWidth="1"/>
    <col min="6173" max="6400" width="9" style="2"/>
    <col min="6401" max="6401" width="13.125" style="2" customWidth="1"/>
    <col min="6402" max="6428" width="3.125" style="2" customWidth="1"/>
    <col min="6429" max="6656" width="9" style="2"/>
    <col min="6657" max="6657" width="13.125" style="2" customWidth="1"/>
    <col min="6658" max="6684" width="3.125" style="2" customWidth="1"/>
    <col min="6685" max="6912" width="9" style="2"/>
    <col min="6913" max="6913" width="13.125" style="2" customWidth="1"/>
    <col min="6914" max="6940" width="3.125" style="2" customWidth="1"/>
    <col min="6941" max="7168" width="9" style="2"/>
    <col min="7169" max="7169" width="13.125" style="2" customWidth="1"/>
    <col min="7170" max="7196" width="3.125" style="2" customWidth="1"/>
    <col min="7197" max="7424" width="9" style="2"/>
    <col min="7425" max="7425" width="13.125" style="2" customWidth="1"/>
    <col min="7426" max="7452" width="3.125" style="2" customWidth="1"/>
    <col min="7453" max="7680" width="9" style="2"/>
    <col min="7681" max="7681" width="13.125" style="2" customWidth="1"/>
    <col min="7682" max="7708" width="3.125" style="2" customWidth="1"/>
    <col min="7709" max="7936" width="9" style="2"/>
    <col min="7937" max="7937" width="13.125" style="2" customWidth="1"/>
    <col min="7938" max="7964" width="3.125" style="2" customWidth="1"/>
    <col min="7965" max="8192" width="9" style="2"/>
    <col min="8193" max="8193" width="13.125" style="2" customWidth="1"/>
    <col min="8194" max="8220" width="3.125" style="2" customWidth="1"/>
    <col min="8221" max="8448" width="9" style="2"/>
    <col min="8449" max="8449" width="13.125" style="2" customWidth="1"/>
    <col min="8450" max="8476" width="3.125" style="2" customWidth="1"/>
    <col min="8477" max="8704" width="9" style="2"/>
    <col min="8705" max="8705" width="13.125" style="2" customWidth="1"/>
    <col min="8706" max="8732" width="3.125" style="2" customWidth="1"/>
    <col min="8733" max="8960" width="9" style="2"/>
    <col min="8961" max="8961" width="13.125" style="2" customWidth="1"/>
    <col min="8962" max="8988" width="3.125" style="2" customWidth="1"/>
    <col min="8989" max="9216" width="9" style="2"/>
    <col min="9217" max="9217" width="13.125" style="2" customWidth="1"/>
    <col min="9218" max="9244" width="3.125" style="2" customWidth="1"/>
    <col min="9245" max="9472" width="9" style="2"/>
    <col min="9473" max="9473" width="13.125" style="2" customWidth="1"/>
    <col min="9474" max="9500" width="3.125" style="2" customWidth="1"/>
    <col min="9501" max="9728" width="9" style="2"/>
    <col min="9729" max="9729" width="13.125" style="2" customWidth="1"/>
    <col min="9730" max="9756" width="3.125" style="2" customWidth="1"/>
    <col min="9757" max="9984" width="9" style="2"/>
    <col min="9985" max="9985" width="13.125" style="2" customWidth="1"/>
    <col min="9986" max="10012" width="3.125" style="2" customWidth="1"/>
    <col min="10013" max="10240" width="9" style="2"/>
    <col min="10241" max="10241" width="13.125" style="2" customWidth="1"/>
    <col min="10242" max="10268" width="3.125" style="2" customWidth="1"/>
    <col min="10269" max="10496" width="9" style="2"/>
    <col min="10497" max="10497" width="13.125" style="2" customWidth="1"/>
    <col min="10498" max="10524" width="3.125" style="2" customWidth="1"/>
    <col min="10525" max="10752" width="9" style="2"/>
    <col min="10753" max="10753" width="13.125" style="2" customWidth="1"/>
    <col min="10754" max="10780" width="3.125" style="2" customWidth="1"/>
    <col min="10781" max="11008" width="9" style="2"/>
    <col min="11009" max="11009" width="13.125" style="2" customWidth="1"/>
    <col min="11010" max="11036" width="3.125" style="2" customWidth="1"/>
    <col min="11037" max="11264" width="9" style="2"/>
    <col min="11265" max="11265" width="13.125" style="2" customWidth="1"/>
    <col min="11266" max="11292" width="3.125" style="2" customWidth="1"/>
    <col min="11293" max="11520" width="9" style="2"/>
    <col min="11521" max="11521" width="13.125" style="2" customWidth="1"/>
    <col min="11522" max="11548" width="3.125" style="2" customWidth="1"/>
    <col min="11549" max="11776" width="9" style="2"/>
    <col min="11777" max="11777" width="13.125" style="2" customWidth="1"/>
    <col min="11778" max="11804" width="3.125" style="2" customWidth="1"/>
    <col min="11805" max="12032" width="9" style="2"/>
    <col min="12033" max="12033" width="13.125" style="2" customWidth="1"/>
    <col min="12034" max="12060" width="3.125" style="2" customWidth="1"/>
    <col min="12061" max="12288" width="9" style="2"/>
    <col min="12289" max="12289" width="13.125" style="2" customWidth="1"/>
    <col min="12290" max="12316" width="3.125" style="2" customWidth="1"/>
    <col min="12317" max="12544" width="9" style="2"/>
    <col min="12545" max="12545" width="13.125" style="2" customWidth="1"/>
    <col min="12546" max="12572" width="3.125" style="2" customWidth="1"/>
    <col min="12573" max="12800" width="9" style="2"/>
    <col min="12801" max="12801" width="13.125" style="2" customWidth="1"/>
    <col min="12802" max="12828" width="3.125" style="2" customWidth="1"/>
    <col min="12829" max="13056" width="9" style="2"/>
    <col min="13057" max="13057" width="13.125" style="2" customWidth="1"/>
    <col min="13058" max="13084" width="3.125" style="2" customWidth="1"/>
    <col min="13085" max="13312" width="9" style="2"/>
    <col min="13313" max="13313" width="13.125" style="2" customWidth="1"/>
    <col min="13314" max="13340" width="3.125" style="2" customWidth="1"/>
    <col min="13341" max="13568" width="9" style="2"/>
    <col min="13569" max="13569" width="13.125" style="2" customWidth="1"/>
    <col min="13570" max="13596" width="3.125" style="2" customWidth="1"/>
    <col min="13597" max="13824" width="9" style="2"/>
    <col min="13825" max="13825" width="13.125" style="2" customWidth="1"/>
    <col min="13826" max="13852" width="3.125" style="2" customWidth="1"/>
    <col min="13853" max="14080" width="9" style="2"/>
    <col min="14081" max="14081" width="13.125" style="2" customWidth="1"/>
    <col min="14082" max="14108" width="3.125" style="2" customWidth="1"/>
    <col min="14109" max="14336" width="9" style="2"/>
    <col min="14337" max="14337" width="13.125" style="2" customWidth="1"/>
    <col min="14338" max="14364" width="3.125" style="2" customWidth="1"/>
    <col min="14365" max="14592" width="9" style="2"/>
    <col min="14593" max="14593" width="13.125" style="2" customWidth="1"/>
    <col min="14594" max="14620" width="3.125" style="2" customWidth="1"/>
    <col min="14621" max="14848" width="9" style="2"/>
    <col min="14849" max="14849" width="13.125" style="2" customWidth="1"/>
    <col min="14850" max="14876" width="3.125" style="2" customWidth="1"/>
    <col min="14877" max="15104" width="9" style="2"/>
    <col min="15105" max="15105" width="13.125" style="2" customWidth="1"/>
    <col min="15106" max="15132" width="3.125" style="2" customWidth="1"/>
    <col min="15133" max="15360" width="9" style="2"/>
    <col min="15361" max="15361" width="13.125" style="2" customWidth="1"/>
    <col min="15362" max="15388" width="3.125" style="2" customWidth="1"/>
    <col min="15389" max="15616" width="9" style="2"/>
    <col min="15617" max="15617" width="13.125" style="2" customWidth="1"/>
    <col min="15618" max="15644" width="3.125" style="2" customWidth="1"/>
    <col min="15645" max="15872" width="9" style="2"/>
    <col min="15873" max="15873" width="13.125" style="2" customWidth="1"/>
    <col min="15874" max="15900" width="3.125" style="2" customWidth="1"/>
    <col min="15901" max="16128" width="9" style="2"/>
    <col min="16129" max="16129" width="13.125" style="2" customWidth="1"/>
    <col min="16130" max="16156" width="3.125" style="2" customWidth="1"/>
    <col min="16157" max="16384" width="9" style="2"/>
  </cols>
  <sheetData>
    <row r="1" spans="1:29" ht="30" customHeight="1" x14ac:dyDescent="0.15">
      <c r="A1" s="15" t="s">
        <v>139</v>
      </c>
      <c r="B1" s="340">
        <f>集計!C4</f>
        <v>0</v>
      </c>
      <c r="C1" s="341"/>
      <c r="D1" s="341"/>
      <c r="E1" s="341"/>
      <c r="F1" s="341"/>
      <c r="G1" s="341"/>
      <c r="H1" s="341"/>
      <c r="I1" s="341"/>
      <c r="J1" s="341"/>
      <c r="K1" s="341"/>
      <c r="L1" s="341"/>
      <c r="M1" s="341"/>
      <c r="N1" s="341"/>
      <c r="O1" s="341"/>
      <c r="P1" s="341"/>
      <c r="Q1" s="341"/>
      <c r="R1" s="341"/>
      <c r="S1" s="341"/>
      <c r="T1" s="341"/>
      <c r="U1" s="341"/>
      <c r="V1" s="341"/>
      <c r="W1" s="341"/>
      <c r="X1" s="341"/>
      <c r="Y1" s="341"/>
      <c r="Z1" s="341"/>
      <c r="AA1" s="341"/>
      <c r="AB1" s="342"/>
    </row>
    <row r="2" spans="1:29" ht="30" customHeight="1" x14ac:dyDescent="0.15">
      <c r="A2" s="15" t="s">
        <v>140</v>
      </c>
      <c r="B2" s="340" t="e">
        <f>※!A7</f>
        <v>#VALUE!</v>
      </c>
      <c r="C2" s="341"/>
      <c r="D2" s="341"/>
      <c r="E2" s="341"/>
      <c r="F2" s="341"/>
      <c r="G2" s="341"/>
      <c r="H2" s="341"/>
      <c r="I2" s="341"/>
      <c r="J2" s="341"/>
      <c r="K2" s="341"/>
      <c r="L2" s="341"/>
      <c r="M2" s="341"/>
      <c r="N2" s="341"/>
      <c r="O2" s="341"/>
      <c r="P2" s="341"/>
      <c r="Q2" s="341"/>
      <c r="R2" s="341"/>
      <c r="S2" s="341"/>
      <c r="T2" s="341"/>
      <c r="U2" s="341"/>
      <c r="V2" s="341"/>
      <c r="W2" s="341"/>
      <c r="X2" s="341"/>
      <c r="Y2" s="341"/>
      <c r="Z2" s="341"/>
      <c r="AA2" s="341"/>
      <c r="AB2" s="342"/>
      <c r="AC2" s="2" t="s">
        <v>171</v>
      </c>
    </row>
    <row r="3" spans="1:29" ht="30" customHeight="1" x14ac:dyDescent="0.15">
      <c r="A3" s="21" t="s">
        <v>140</v>
      </c>
      <c r="B3" s="349" t="s">
        <v>167</v>
      </c>
      <c r="C3" s="350"/>
      <c r="D3" s="350"/>
      <c r="E3" s="350"/>
      <c r="F3" s="351">
        <f>集計!C12</f>
        <v>0</v>
      </c>
      <c r="G3" s="351"/>
      <c r="H3" s="351"/>
      <c r="I3" s="351"/>
      <c r="J3" s="351"/>
      <c r="K3" s="351"/>
      <c r="L3" s="351"/>
      <c r="M3" s="351"/>
      <c r="N3" s="351"/>
      <c r="O3" s="351"/>
      <c r="P3" s="351"/>
      <c r="Q3" s="351"/>
      <c r="R3" s="351"/>
      <c r="S3" s="351"/>
      <c r="T3" s="351"/>
      <c r="U3" s="351"/>
      <c r="V3" s="351"/>
      <c r="W3" s="351"/>
      <c r="X3" s="351"/>
      <c r="Y3" s="351"/>
      <c r="Z3" s="351"/>
      <c r="AA3" s="351"/>
      <c r="AB3" s="352"/>
      <c r="AC3" s="2" t="s">
        <v>169</v>
      </c>
    </row>
    <row r="4" spans="1:29" ht="30" customHeight="1" x14ac:dyDescent="0.15">
      <c r="A4" s="21" t="s">
        <v>140</v>
      </c>
      <c r="B4" s="349" t="s">
        <v>164</v>
      </c>
      <c r="C4" s="350"/>
      <c r="D4" s="350"/>
      <c r="E4" s="350"/>
      <c r="F4" s="350"/>
      <c r="G4" s="350"/>
      <c r="H4" s="350"/>
      <c r="I4" s="350"/>
      <c r="J4" s="359" t="s">
        <v>165</v>
      </c>
      <c r="K4" s="359"/>
      <c r="L4" s="359"/>
      <c r="M4" s="360" t="e">
        <f>集計!C13</f>
        <v>#REF!</v>
      </c>
      <c r="N4" s="360"/>
      <c r="O4" s="361" t="s">
        <v>166</v>
      </c>
      <c r="P4" s="362"/>
      <c r="Q4" s="362"/>
      <c r="R4" s="362"/>
      <c r="S4" s="362"/>
      <c r="T4" s="362"/>
      <c r="U4" s="362"/>
      <c r="V4" s="362"/>
      <c r="W4" s="362"/>
      <c r="X4" s="362"/>
      <c r="Y4" s="362"/>
      <c r="Z4" s="362"/>
      <c r="AA4" s="362"/>
      <c r="AB4" s="363"/>
      <c r="AC4" s="2" t="s">
        <v>170</v>
      </c>
    </row>
    <row r="5" spans="1:29" ht="168" customHeight="1" x14ac:dyDescent="0.15">
      <c r="A5" s="15" t="s">
        <v>141</v>
      </c>
      <c r="B5" s="126"/>
      <c r="C5" s="127"/>
      <c r="D5" s="127"/>
      <c r="E5" s="127"/>
      <c r="F5" s="127"/>
      <c r="G5" s="127"/>
      <c r="H5" s="127"/>
      <c r="I5" s="127"/>
      <c r="J5" s="127"/>
      <c r="K5" s="127"/>
      <c r="L5" s="127"/>
      <c r="M5" s="127"/>
      <c r="N5" s="127"/>
      <c r="O5" s="127"/>
      <c r="P5" s="127"/>
      <c r="Q5" s="127"/>
      <c r="R5" s="127"/>
      <c r="S5" s="127"/>
      <c r="T5" s="127"/>
      <c r="U5" s="127"/>
      <c r="V5" s="127"/>
      <c r="W5" s="127"/>
      <c r="X5" s="127"/>
      <c r="Y5" s="127"/>
      <c r="Z5" s="127"/>
      <c r="AA5" s="127"/>
      <c r="AB5" s="236"/>
    </row>
    <row r="6" spans="1:29" ht="30" customHeight="1" x14ac:dyDescent="0.15">
      <c r="A6" s="15" t="s">
        <v>142</v>
      </c>
      <c r="B6" s="340" t="str">
        <f>集計!C14</f>
        <v>　</v>
      </c>
      <c r="C6" s="343"/>
      <c r="D6" s="343"/>
      <c r="E6" s="343"/>
      <c r="F6" s="343"/>
      <c r="G6" s="343"/>
      <c r="H6" s="343"/>
      <c r="I6" s="343"/>
      <c r="J6" s="343"/>
      <c r="K6" s="343"/>
      <c r="L6" s="343"/>
      <c r="M6" s="343"/>
      <c r="N6" s="343"/>
      <c r="O6" s="343"/>
      <c r="P6" s="343"/>
      <c r="Q6" s="343"/>
      <c r="R6" s="343"/>
      <c r="S6" s="343"/>
      <c r="T6" s="343"/>
      <c r="U6" s="343"/>
      <c r="V6" s="343"/>
      <c r="W6" s="343"/>
      <c r="X6" s="343"/>
      <c r="Y6" s="343"/>
      <c r="Z6" s="343"/>
      <c r="AA6" s="343"/>
      <c r="AB6" s="344"/>
    </row>
    <row r="7" spans="1:29" ht="30" customHeight="1" x14ac:dyDescent="0.15">
      <c r="A7" s="15" t="s">
        <v>143</v>
      </c>
      <c r="B7" s="345" t="str">
        <f>※!A17</f>
        <v>子ども</v>
      </c>
      <c r="C7" s="346"/>
      <c r="D7" s="346"/>
      <c r="E7" s="346"/>
      <c r="F7" s="347" t="e">
        <f>集計!C17</f>
        <v>#REF!</v>
      </c>
      <c r="G7" s="347"/>
      <c r="H7" s="347"/>
      <c r="I7" s="347"/>
      <c r="J7" s="347"/>
      <c r="K7" s="347"/>
      <c r="L7" s="347"/>
      <c r="M7" s="347"/>
      <c r="N7" s="347"/>
      <c r="O7" s="347"/>
      <c r="P7" s="347"/>
      <c r="Q7" s="347"/>
      <c r="R7" s="347"/>
      <c r="S7" s="347"/>
      <c r="T7" s="347"/>
      <c r="U7" s="347"/>
      <c r="V7" s="347"/>
      <c r="W7" s="347"/>
      <c r="X7" s="347"/>
      <c r="Y7" s="347"/>
      <c r="Z7" s="347"/>
      <c r="AA7" s="347"/>
      <c r="AB7" s="348"/>
      <c r="AC7" s="2" t="s">
        <v>144</v>
      </c>
    </row>
    <row r="8" spans="1:29" ht="30" customHeight="1" x14ac:dyDescent="0.15">
      <c r="A8" s="353" t="s">
        <v>145</v>
      </c>
      <c r="B8" s="126" t="s">
        <v>146</v>
      </c>
      <c r="C8" s="127"/>
      <c r="D8" s="127"/>
      <c r="E8" s="236"/>
      <c r="F8" s="126" t="s">
        <v>147</v>
      </c>
      <c r="G8" s="127"/>
      <c r="H8" s="127"/>
      <c r="I8" s="127"/>
      <c r="J8" s="127"/>
      <c r="K8" s="127"/>
      <c r="L8" s="236"/>
      <c r="M8" s="126" t="s">
        <v>148</v>
      </c>
      <c r="N8" s="127"/>
      <c r="O8" s="127"/>
      <c r="P8" s="127"/>
      <c r="Q8" s="127"/>
      <c r="R8" s="127"/>
      <c r="S8" s="127"/>
      <c r="T8" s="236"/>
      <c r="U8" s="126" t="s">
        <v>149</v>
      </c>
      <c r="V8" s="127"/>
      <c r="W8" s="127"/>
      <c r="X8" s="127"/>
      <c r="Y8" s="127"/>
      <c r="Z8" s="127"/>
      <c r="AA8" s="127"/>
      <c r="AB8" s="236"/>
    </row>
    <row r="9" spans="1:29" ht="24.75" customHeight="1" x14ac:dyDescent="0.15">
      <c r="A9" s="354"/>
      <c r="B9" s="280" t="s">
        <v>174</v>
      </c>
      <c r="C9" s="281"/>
      <c r="D9" s="281"/>
      <c r="E9" s="282"/>
      <c r="F9" s="126">
        <f>集計!C32</f>
        <v>0</v>
      </c>
      <c r="G9" s="127"/>
      <c r="H9" s="127"/>
      <c r="I9" s="127"/>
      <c r="J9" s="127"/>
      <c r="K9" s="127"/>
      <c r="L9" s="236"/>
      <c r="M9" s="126" t="e">
        <f>集計!C46</f>
        <v>#REF!</v>
      </c>
      <c r="N9" s="127"/>
      <c r="O9" s="127"/>
      <c r="P9" s="127"/>
      <c r="Q9" s="127"/>
      <c r="R9" s="127"/>
      <c r="S9" s="127"/>
      <c r="T9" s="236"/>
      <c r="U9" s="356">
        <f>集計!C74</f>
        <v>0</v>
      </c>
      <c r="V9" s="357"/>
      <c r="W9" s="357"/>
      <c r="X9" s="357"/>
      <c r="Y9" s="357"/>
      <c r="Z9" s="357"/>
      <c r="AA9" s="357"/>
      <c r="AB9" s="358"/>
    </row>
    <row r="10" spans="1:29" ht="24.75" customHeight="1" x14ac:dyDescent="0.15">
      <c r="A10" s="354"/>
      <c r="B10" s="280" t="s">
        <v>175</v>
      </c>
      <c r="C10" s="281"/>
      <c r="D10" s="281"/>
      <c r="E10" s="282"/>
      <c r="F10" s="126">
        <f>集計!C33</f>
        <v>0</v>
      </c>
      <c r="G10" s="127"/>
      <c r="H10" s="127"/>
      <c r="I10" s="127"/>
      <c r="J10" s="127"/>
      <c r="K10" s="127"/>
      <c r="L10" s="236"/>
      <c r="M10" s="126" t="e">
        <f>集計!C47</f>
        <v>#REF!</v>
      </c>
      <c r="N10" s="127"/>
      <c r="O10" s="127"/>
      <c r="P10" s="127"/>
      <c r="Q10" s="127"/>
      <c r="R10" s="127"/>
      <c r="S10" s="127"/>
      <c r="T10" s="236"/>
      <c r="U10" s="356">
        <f>集計!C75</f>
        <v>0</v>
      </c>
      <c r="V10" s="357"/>
      <c r="W10" s="357"/>
      <c r="X10" s="357"/>
      <c r="Y10" s="357"/>
      <c r="Z10" s="357"/>
      <c r="AA10" s="357"/>
      <c r="AB10" s="358"/>
    </row>
    <row r="11" spans="1:29" ht="24.75" customHeight="1" x14ac:dyDescent="0.15">
      <c r="A11" s="354"/>
      <c r="B11" s="280" t="s">
        <v>176</v>
      </c>
      <c r="C11" s="281"/>
      <c r="D11" s="281"/>
      <c r="E11" s="282"/>
      <c r="F11" s="126">
        <f>集計!C34</f>
        <v>0</v>
      </c>
      <c r="G11" s="127"/>
      <c r="H11" s="127"/>
      <c r="I11" s="127"/>
      <c r="J11" s="127"/>
      <c r="K11" s="127"/>
      <c r="L11" s="236"/>
      <c r="M11" s="126" t="e">
        <f>集計!C48</f>
        <v>#REF!</v>
      </c>
      <c r="N11" s="127"/>
      <c r="O11" s="127"/>
      <c r="P11" s="127"/>
      <c r="Q11" s="127"/>
      <c r="R11" s="127"/>
      <c r="S11" s="127"/>
      <c r="T11" s="236"/>
      <c r="U11" s="356">
        <f>集計!C76</f>
        <v>0</v>
      </c>
      <c r="V11" s="357"/>
      <c r="W11" s="357"/>
      <c r="X11" s="357"/>
      <c r="Y11" s="357"/>
      <c r="Z11" s="357"/>
      <c r="AA11" s="357"/>
      <c r="AB11" s="358"/>
    </row>
    <row r="12" spans="1:29" ht="24.75" customHeight="1" x14ac:dyDescent="0.15">
      <c r="A12" s="354"/>
      <c r="B12" s="280" t="s">
        <v>177</v>
      </c>
      <c r="C12" s="281"/>
      <c r="D12" s="281"/>
      <c r="E12" s="282"/>
      <c r="F12" s="126">
        <f>集計!C35</f>
        <v>0</v>
      </c>
      <c r="G12" s="127"/>
      <c r="H12" s="127"/>
      <c r="I12" s="127"/>
      <c r="J12" s="127"/>
      <c r="K12" s="127"/>
      <c r="L12" s="236"/>
      <c r="M12" s="126" t="e">
        <f>集計!C49</f>
        <v>#REF!</v>
      </c>
      <c r="N12" s="127"/>
      <c r="O12" s="127"/>
      <c r="P12" s="127"/>
      <c r="Q12" s="127"/>
      <c r="R12" s="127"/>
      <c r="S12" s="127"/>
      <c r="T12" s="236"/>
      <c r="U12" s="356">
        <f>集計!C77</f>
        <v>0</v>
      </c>
      <c r="V12" s="357"/>
      <c r="W12" s="357"/>
      <c r="X12" s="357"/>
      <c r="Y12" s="357"/>
      <c r="Z12" s="357"/>
      <c r="AA12" s="357"/>
      <c r="AB12" s="358"/>
    </row>
    <row r="13" spans="1:29" ht="24.75" customHeight="1" x14ac:dyDescent="0.15">
      <c r="A13" s="354"/>
      <c r="B13" s="280" t="s">
        <v>178</v>
      </c>
      <c r="C13" s="281"/>
      <c r="D13" s="281"/>
      <c r="E13" s="282"/>
      <c r="F13" s="126">
        <f>集計!C36</f>
        <v>0</v>
      </c>
      <c r="G13" s="127"/>
      <c r="H13" s="127"/>
      <c r="I13" s="127"/>
      <c r="J13" s="127"/>
      <c r="K13" s="127"/>
      <c r="L13" s="236"/>
      <c r="M13" s="126" t="e">
        <f>集計!C50</f>
        <v>#REF!</v>
      </c>
      <c r="N13" s="127"/>
      <c r="O13" s="127"/>
      <c r="P13" s="127"/>
      <c r="Q13" s="127"/>
      <c r="R13" s="127"/>
      <c r="S13" s="127"/>
      <c r="T13" s="236"/>
      <c r="U13" s="356">
        <f>集計!C78</f>
        <v>0</v>
      </c>
      <c r="V13" s="357"/>
      <c r="W13" s="357"/>
      <c r="X13" s="357"/>
      <c r="Y13" s="357"/>
      <c r="Z13" s="357"/>
      <c r="AA13" s="357"/>
      <c r="AB13" s="358"/>
    </row>
    <row r="14" spans="1:29" ht="24.75" customHeight="1" x14ac:dyDescent="0.15">
      <c r="A14" s="354"/>
      <c r="B14" s="280" t="s">
        <v>179</v>
      </c>
      <c r="C14" s="281"/>
      <c r="D14" s="281"/>
      <c r="E14" s="282"/>
      <c r="F14" s="126">
        <f>集計!C37</f>
        <v>0</v>
      </c>
      <c r="G14" s="127"/>
      <c r="H14" s="127"/>
      <c r="I14" s="127"/>
      <c r="J14" s="127"/>
      <c r="K14" s="127"/>
      <c r="L14" s="236"/>
      <c r="M14" s="126" t="e">
        <f>集計!C51</f>
        <v>#REF!</v>
      </c>
      <c r="N14" s="127"/>
      <c r="O14" s="127"/>
      <c r="P14" s="127"/>
      <c r="Q14" s="127"/>
      <c r="R14" s="127"/>
      <c r="S14" s="127"/>
      <c r="T14" s="236"/>
      <c r="U14" s="356">
        <f>集計!C79</f>
        <v>0</v>
      </c>
      <c r="V14" s="357"/>
      <c r="W14" s="357"/>
      <c r="X14" s="357"/>
      <c r="Y14" s="357"/>
      <c r="Z14" s="357"/>
      <c r="AA14" s="357"/>
      <c r="AB14" s="358"/>
    </row>
    <row r="15" spans="1:29" ht="24.75" customHeight="1" x14ac:dyDescent="0.15">
      <c r="A15" s="354"/>
      <c r="B15" s="280" t="s">
        <v>180</v>
      </c>
      <c r="C15" s="281"/>
      <c r="D15" s="281"/>
      <c r="E15" s="282"/>
      <c r="F15" s="126">
        <f>集計!C38</f>
        <v>0</v>
      </c>
      <c r="G15" s="127"/>
      <c r="H15" s="127"/>
      <c r="I15" s="127"/>
      <c r="J15" s="127"/>
      <c r="K15" s="127"/>
      <c r="L15" s="236"/>
      <c r="M15" s="126" t="e">
        <f>集計!C52</f>
        <v>#REF!</v>
      </c>
      <c r="N15" s="127"/>
      <c r="O15" s="127"/>
      <c r="P15" s="127"/>
      <c r="Q15" s="127"/>
      <c r="R15" s="127"/>
      <c r="S15" s="127"/>
      <c r="T15" s="236"/>
      <c r="U15" s="356">
        <f>集計!C80</f>
        <v>0</v>
      </c>
      <c r="V15" s="357"/>
      <c r="W15" s="357"/>
      <c r="X15" s="357"/>
      <c r="Y15" s="357"/>
      <c r="Z15" s="357"/>
      <c r="AA15" s="357"/>
      <c r="AB15" s="358"/>
    </row>
    <row r="16" spans="1:29" ht="24.75" customHeight="1" x14ac:dyDescent="0.15">
      <c r="A16" s="354"/>
      <c r="B16" s="280" t="s">
        <v>181</v>
      </c>
      <c r="C16" s="281"/>
      <c r="D16" s="281"/>
      <c r="E16" s="282"/>
      <c r="F16" s="126">
        <f>集計!C39</f>
        <v>0</v>
      </c>
      <c r="G16" s="127"/>
      <c r="H16" s="127"/>
      <c r="I16" s="127"/>
      <c r="J16" s="127"/>
      <c r="K16" s="127"/>
      <c r="L16" s="236"/>
      <c r="M16" s="126" t="e">
        <f>集計!C53</f>
        <v>#REF!</v>
      </c>
      <c r="N16" s="127"/>
      <c r="O16" s="127"/>
      <c r="P16" s="127"/>
      <c r="Q16" s="127"/>
      <c r="R16" s="127"/>
      <c r="S16" s="127"/>
      <c r="T16" s="236"/>
      <c r="U16" s="356">
        <f>集計!C81</f>
        <v>0</v>
      </c>
      <c r="V16" s="357"/>
      <c r="W16" s="357"/>
      <c r="X16" s="357"/>
      <c r="Y16" s="357"/>
      <c r="Z16" s="357"/>
      <c r="AA16" s="357"/>
      <c r="AB16" s="358"/>
    </row>
    <row r="17" spans="1:28" ht="24.75" customHeight="1" x14ac:dyDescent="0.15">
      <c r="A17" s="354"/>
      <c r="B17" s="280" t="s">
        <v>182</v>
      </c>
      <c r="C17" s="281"/>
      <c r="D17" s="281"/>
      <c r="E17" s="282"/>
      <c r="F17" s="126">
        <f>集計!C40</f>
        <v>0</v>
      </c>
      <c r="G17" s="127"/>
      <c r="H17" s="127"/>
      <c r="I17" s="127"/>
      <c r="J17" s="127"/>
      <c r="K17" s="127"/>
      <c r="L17" s="236"/>
      <c r="M17" s="126" t="e">
        <f>集計!C54</f>
        <v>#REF!</v>
      </c>
      <c r="N17" s="127"/>
      <c r="O17" s="127"/>
      <c r="P17" s="127"/>
      <c r="Q17" s="127"/>
      <c r="R17" s="127"/>
      <c r="S17" s="127"/>
      <c r="T17" s="236"/>
      <c r="U17" s="356">
        <f>集計!C82</f>
        <v>0</v>
      </c>
      <c r="V17" s="357"/>
      <c r="W17" s="357"/>
      <c r="X17" s="357"/>
      <c r="Y17" s="357"/>
      <c r="Z17" s="357"/>
      <c r="AA17" s="357"/>
      <c r="AB17" s="358"/>
    </row>
    <row r="18" spans="1:28" ht="24.75" customHeight="1" x14ac:dyDescent="0.15">
      <c r="A18" s="354"/>
      <c r="B18" s="280">
        <v>43556</v>
      </c>
      <c r="C18" s="281"/>
      <c r="D18" s="281"/>
      <c r="E18" s="282"/>
      <c r="F18" s="126">
        <f>集計!C41</f>
        <v>0</v>
      </c>
      <c r="G18" s="127"/>
      <c r="H18" s="127"/>
      <c r="I18" s="127"/>
      <c r="J18" s="127"/>
      <c r="K18" s="127"/>
      <c r="L18" s="236"/>
      <c r="M18" s="126" t="e">
        <f>集計!C55</f>
        <v>#REF!</v>
      </c>
      <c r="N18" s="127"/>
      <c r="O18" s="127"/>
      <c r="P18" s="127"/>
      <c r="Q18" s="127"/>
      <c r="R18" s="127"/>
      <c r="S18" s="127"/>
      <c r="T18" s="236"/>
      <c r="U18" s="356">
        <f>集計!C83</f>
        <v>0</v>
      </c>
      <c r="V18" s="357"/>
      <c r="W18" s="357"/>
      <c r="X18" s="357"/>
      <c r="Y18" s="357"/>
      <c r="Z18" s="357"/>
      <c r="AA18" s="357"/>
      <c r="AB18" s="358"/>
    </row>
    <row r="19" spans="1:28" ht="24.75" customHeight="1" x14ac:dyDescent="0.15">
      <c r="A19" s="354"/>
      <c r="B19" s="280">
        <v>43586</v>
      </c>
      <c r="C19" s="281"/>
      <c r="D19" s="281"/>
      <c r="E19" s="282"/>
      <c r="F19" s="126">
        <f>集計!C42</f>
        <v>0</v>
      </c>
      <c r="G19" s="127"/>
      <c r="H19" s="127"/>
      <c r="I19" s="127"/>
      <c r="J19" s="127"/>
      <c r="K19" s="127"/>
      <c r="L19" s="236"/>
      <c r="M19" s="126" t="e">
        <f>集計!C56</f>
        <v>#REF!</v>
      </c>
      <c r="N19" s="127"/>
      <c r="O19" s="127"/>
      <c r="P19" s="127"/>
      <c r="Q19" s="127"/>
      <c r="R19" s="127"/>
      <c r="S19" s="127"/>
      <c r="T19" s="236"/>
      <c r="U19" s="356">
        <f>集計!C84</f>
        <v>0</v>
      </c>
      <c r="V19" s="357"/>
      <c r="W19" s="357"/>
      <c r="X19" s="357"/>
      <c r="Y19" s="357"/>
      <c r="Z19" s="357"/>
      <c r="AA19" s="357"/>
      <c r="AB19" s="358"/>
    </row>
    <row r="20" spans="1:28" ht="24.75" customHeight="1" x14ac:dyDescent="0.15">
      <c r="A20" s="354"/>
      <c r="B20" s="280">
        <v>43617</v>
      </c>
      <c r="C20" s="281"/>
      <c r="D20" s="281"/>
      <c r="E20" s="282"/>
      <c r="F20" s="126">
        <f>集計!C43</f>
        <v>0</v>
      </c>
      <c r="G20" s="127"/>
      <c r="H20" s="127"/>
      <c r="I20" s="127"/>
      <c r="J20" s="127"/>
      <c r="K20" s="127"/>
      <c r="L20" s="236"/>
      <c r="M20" s="126" t="e">
        <f>集計!C57</f>
        <v>#REF!</v>
      </c>
      <c r="N20" s="127"/>
      <c r="O20" s="127"/>
      <c r="P20" s="127"/>
      <c r="Q20" s="127"/>
      <c r="R20" s="127"/>
      <c r="S20" s="127"/>
      <c r="T20" s="236"/>
      <c r="U20" s="356">
        <f>集計!C85</f>
        <v>0</v>
      </c>
      <c r="V20" s="357"/>
      <c r="W20" s="357"/>
      <c r="X20" s="357"/>
      <c r="Y20" s="357"/>
      <c r="Z20" s="357"/>
      <c r="AA20" s="357"/>
      <c r="AB20" s="358"/>
    </row>
    <row r="21" spans="1:28" ht="24.75" customHeight="1" x14ac:dyDescent="0.15">
      <c r="A21" s="355"/>
      <c r="B21" s="280">
        <v>43647</v>
      </c>
      <c r="C21" s="281"/>
      <c r="D21" s="281"/>
      <c r="E21" s="282"/>
      <c r="F21" s="126">
        <f>集計!C44</f>
        <v>0</v>
      </c>
      <c r="G21" s="127"/>
      <c r="H21" s="127"/>
      <c r="I21" s="127"/>
      <c r="J21" s="127"/>
      <c r="K21" s="127"/>
      <c r="L21" s="236"/>
      <c r="M21" s="126" t="e">
        <f>集計!C58</f>
        <v>#REF!</v>
      </c>
      <c r="N21" s="127"/>
      <c r="O21" s="127"/>
      <c r="P21" s="127"/>
      <c r="Q21" s="127"/>
      <c r="R21" s="127"/>
      <c r="S21" s="127"/>
      <c r="T21" s="236"/>
      <c r="U21" s="356">
        <f>集計!C86</f>
        <v>0</v>
      </c>
      <c r="V21" s="357"/>
      <c r="W21" s="357"/>
      <c r="X21" s="357"/>
      <c r="Y21" s="357"/>
      <c r="Z21" s="357"/>
      <c r="AA21" s="357"/>
      <c r="AB21" s="358"/>
    </row>
    <row r="22" spans="1:28" ht="150" customHeight="1" x14ac:dyDescent="0.15">
      <c r="A22" s="15" t="s">
        <v>150</v>
      </c>
      <c r="B22" s="364" t="str">
        <f>集計!F113</f>
        <v>　　　</v>
      </c>
      <c r="C22" s="365"/>
      <c r="D22" s="365"/>
      <c r="E22" s="365"/>
      <c r="F22" s="365"/>
      <c r="G22" s="365"/>
      <c r="H22" s="365"/>
      <c r="I22" s="365"/>
      <c r="J22" s="365"/>
      <c r="K22" s="365"/>
      <c r="L22" s="365"/>
      <c r="M22" s="365"/>
      <c r="N22" s="365"/>
      <c r="O22" s="365"/>
      <c r="P22" s="365"/>
      <c r="Q22" s="365"/>
      <c r="R22" s="365"/>
      <c r="S22" s="365"/>
      <c r="T22" s="365"/>
      <c r="U22" s="365"/>
      <c r="V22" s="365"/>
      <c r="W22" s="365"/>
      <c r="X22" s="365"/>
      <c r="Y22" s="365"/>
      <c r="Z22" s="365"/>
      <c r="AA22" s="365"/>
      <c r="AB22" s="366"/>
    </row>
    <row r="23" spans="1:28" ht="30" customHeight="1" x14ac:dyDescent="0.15">
      <c r="A23" s="22" t="s">
        <v>151</v>
      </c>
      <c r="B23" s="367"/>
      <c r="C23" s="368"/>
      <c r="D23" s="368"/>
      <c r="E23" s="368"/>
      <c r="F23" s="368"/>
      <c r="G23" s="368"/>
      <c r="H23" s="368"/>
      <c r="I23" s="368"/>
      <c r="J23" s="368"/>
      <c r="K23" s="368"/>
      <c r="L23" s="368"/>
      <c r="M23" s="368"/>
      <c r="N23" s="368"/>
      <c r="O23" s="368"/>
      <c r="P23" s="368"/>
      <c r="Q23" s="368"/>
      <c r="R23" s="368"/>
      <c r="S23" s="368"/>
      <c r="T23" s="368"/>
      <c r="U23" s="368"/>
      <c r="V23" s="368"/>
      <c r="W23" s="368"/>
      <c r="X23" s="368"/>
      <c r="Y23" s="368"/>
      <c r="Z23" s="368"/>
      <c r="AA23" s="368"/>
      <c r="AB23" s="369"/>
    </row>
  </sheetData>
  <mergeCells count="71">
    <mergeCell ref="B22:AB22"/>
    <mergeCell ref="B23:AB23"/>
    <mergeCell ref="B4:I4"/>
    <mergeCell ref="B20:E20"/>
    <mergeCell ref="F20:L20"/>
    <mergeCell ref="M20:T20"/>
    <mergeCell ref="U20:AB20"/>
    <mergeCell ref="B21:E21"/>
    <mergeCell ref="F21:L21"/>
    <mergeCell ref="M21:T21"/>
    <mergeCell ref="U21:AB21"/>
    <mergeCell ref="B18:E18"/>
    <mergeCell ref="F18:L18"/>
    <mergeCell ref="B19:E19"/>
    <mergeCell ref="F19:L19"/>
    <mergeCell ref="M19:T19"/>
    <mergeCell ref="U19:AB19"/>
    <mergeCell ref="J4:L4"/>
    <mergeCell ref="M4:N4"/>
    <mergeCell ref="O4:AB4"/>
    <mergeCell ref="B17:E17"/>
    <mergeCell ref="F17:L17"/>
    <mergeCell ref="M17:T17"/>
    <mergeCell ref="U17:AB17"/>
    <mergeCell ref="M18:T18"/>
    <mergeCell ref="U18:AB18"/>
    <mergeCell ref="B15:E15"/>
    <mergeCell ref="F15:L15"/>
    <mergeCell ref="M15:T15"/>
    <mergeCell ref="U15:AB15"/>
    <mergeCell ref="B16:E16"/>
    <mergeCell ref="F16:L16"/>
    <mergeCell ref="M16:T16"/>
    <mergeCell ref="U16:AB16"/>
    <mergeCell ref="B13:E13"/>
    <mergeCell ref="F13:L13"/>
    <mergeCell ref="M13:T13"/>
    <mergeCell ref="U13:AB13"/>
    <mergeCell ref="B14:E14"/>
    <mergeCell ref="F14:L14"/>
    <mergeCell ref="M14:T14"/>
    <mergeCell ref="U14:AB14"/>
    <mergeCell ref="U11:AB11"/>
    <mergeCell ref="B12:E12"/>
    <mergeCell ref="F12:L12"/>
    <mergeCell ref="M12:T12"/>
    <mergeCell ref="U12:AB12"/>
    <mergeCell ref="A8:A21"/>
    <mergeCell ref="B8:E8"/>
    <mergeCell ref="F8:L8"/>
    <mergeCell ref="M8:T8"/>
    <mergeCell ref="U8:AB8"/>
    <mergeCell ref="B9:E9"/>
    <mergeCell ref="F9:L9"/>
    <mergeCell ref="M9:T9"/>
    <mergeCell ref="U9:AB9"/>
    <mergeCell ref="B10:E10"/>
    <mergeCell ref="F10:L10"/>
    <mergeCell ref="M10:T10"/>
    <mergeCell ref="U10:AB10"/>
    <mergeCell ref="B11:E11"/>
    <mergeCell ref="F11:L11"/>
    <mergeCell ref="M11:T11"/>
    <mergeCell ref="B1:AB1"/>
    <mergeCell ref="B2:AB2"/>
    <mergeCell ref="B5:AB5"/>
    <mergeCell ref="B6:AB6"/>
    <mergeCell ref="B7:E7"/>
    <mergeCell ref="F7:AB7"/>
    <mergeCell ref="B3:E3"/>
    <mergeCell ref="F3:AB3"/>
  </mergeCells>
  <phoneticPr fontId="1"/>
  <dataValidations count="3">
    <dataValidation type="whole" allowBlank="1" showInputMessage="1" showErrorMessage="1" sqref="WVU983049:WWB983061 JI9:JP21 TE9:TL21 ADA9:ADH21 AMW9:AND21 AWS9:AWZ21 BGO9:BGV21 BQK9:BQR21 CAG9:CAN21 CKC9:CKJ21 CTY9:CUF21 DDU9:DEB21 DNQ9:DNX21 DXM9:DXT21 EHI9:EHP21 ERE9:ERL21 FBA9:FBH21 FKW9:FLD21 FUS9:FUZ21 GEO9:GEV21 GOK9:GOR21 GYG9:GYN21 HIC9:HIJ21 HRY9:HSF21 IBU9:ICB21 ILQ9:ILX21 IVM9:IVT21 JFI9:JFP21 JPE9:JPL21 JZA9:JZH21 KIW9:KJD21 KSS9:KSZ21 LCO9:LCV21 LMK9:LMR21 LWG9:LWN21 MGC9:MGJ21 MPY9:MQF21 MZU9:NAB21 NJQ9:NJX21 NTM9:NTT21 ODI9:ODP21 ONE9:ONL21 OXA9:OXH21 PGW9:PHD21 PQS9:PQZ21 QAO9:QAV21 QKK9:QKR21 QUG9:QUN21 REC9:REJ21 RNY9:ROF21 RXU9:RYB21 SHQ9:SHX21 SRM9:SRT21 TBI9:TBP21 TLE9:TLL21 TVA9:TVH21 UEW9:UFD21 UOS9:UOZ21 UYO9:UYV21 VIK9:VIR21 VSG9:VSN21 WCC9:WCJ21 WLY9:WMF21 WVU9:WWB21 M65545:T65557 JI65545:JP65557 TE65545:TL65557 ADA65545:ADH65557 AMW65545:AND65557 AWS65545:AWZ65557 BGO65545:BGV65557 BQK65545:BQR65557 CAG65545:CAN65557 CKC65545:CKJ65557 CTY65545:CUF65557 DDU65545:DEB65557 DNQ65545:DNX65557 DXM65545:DXT65557 EHI65545:EHP65557 ERE65545:ERL65557 FBA65545:FBH65557 FKW65545:FLD65557 FUS65545:FUZ65557 GEO65545:GEV65557 GOK65545:GOR65557 GYG65545:GYN65557 HIC65545:HIJ65557 HRY65545:HSF65557 IBU65545:ICB65557 ILQ65545:ILX65557 IVM65545:IVT65557 JFI65545:JFP65557 JPE65545:JPL65557 JZA65545:JZH65557 KIW65545:KJD65557 KSS65545:KSZ65557 LCO65545:LCV65557 LMK65545:LMR65557 LWG65545:LWN65557 MGC65545:MGJ65557 MPY65545:MQF65557 MZU65545:NAB65557 NJQ65545:NJX65557 NTM65545:NTT65557 ODI65545:ODP65557 ONE65545:ONL65557 OXA65545:OXH65557 PGW65545:PHD65557 PQS65545:PQZ65557 QAO65545:QAV65557 QKK65545:QKR65557 QUG65545:QUN65557 REC65545:REJ65557 RNY65545:ROF65557 RXU65545:RYB65557 SHQ65545:SHX65557 SRM65545:SRT65557 TBI65545:TBP65557 TLE65545:TLL65557 TVA65545:TVH65557 UEW65545:UFD65557 UOS65545:UOZ65557 UYO65545:UYV65557 VIK65545:VIR65557 VSG65545:VSN65557 WCC65545:WCJ65557 WLY65545:WMF65557 WVU65545:WWB65557 M131081:T131093 JI131081:JP131093 TE131081:TL131093 ADA131081:ADH131093 AMW131081:AND131093 AWS131081:AWZ131093 BGO131081:BGV131093 BQK131081:BQR131093 CAG131081:CAN131093 CKC131081:CKJ131093 CTY131081:CUF131093 DDU131081:DEB131093 DNQ131081:DNX131093 DXM131081:DXT131093 EHI131081:EHP131093 ERE131081:ERL131093 FBA131081:FBH131093 FKW131081:FLD131093 FUS131081:FUZ131093 GEO131081:GEV131093 GOK131081:GOR131093 GYG131081:GYN131093 HIC131081:HIJ131093 HRY131081:HSF131093 IBU131081:ICB131093 ILQ131081:ILX131093 IVM131081:IVT131093 JFI131081:JFP131093 JPE131081:JPL131093 JZA131081:JZH131093 KIW131081:KJD131093 KSS131081:KSZ131093 LCO131081:LCV131093 LMK131081:LMR131093 LWG131081:LWN131093 MGC131081:MGJ131093 MPY131081:MQF131093 MZU131081:NAB131093 NJQ131081:NJX131093 NTM131081:NTT131093 ODI131081:ODP131093 ONE131081:ONL131093 OXA131081:OXH131093 PGW131081:PHD131093 PQS131081:PQZ131093 QAO131081:QAV131093 QKK131081:QKR131093 QUG131081:QUN131093 REC131081:REJ131093 RNY131081:ROF131093 RXU131081:RYB131093 SHQ131081:SHX131093 SRM131081:SRT131093 TBI131081:TBP131093 TLE131081:TLL131093 TVA131081:TVH131093 UEW131081:UFD131093 UOS131081:UOZ131093 UYO131081:UYV131093 VIK131081:VIR131093 VSG131081:VSN131093 WCC131081:WCJ131093 WLY131081:WMF131093 WVU131081:WWB131093 M196617:T196629 JI196617:JP196629 TE196617:TL196629 ADA196617:ADH196629 AMW196617:AND196629 AWS196617:AWZ196629 BGO196617:BGV196629 BQK196617:BQR196629 CAG196617:CAN196629 CKC196617:CKJ196629 CTY196617:CUF196629 DDU196617:DEB196629 DNQ196617:DNX196629 DXM196617:DXT196629 EHI196617:EHP196629 ERE196617:ERL196629 FBA196617:FBH196629 FKW196617:FLD196629 FUS196617:FUZ196629 GEO196617:GEV196629 GOK196617:GOR196629 GYG196617:GYN196629 HIC196617:HIJ196629 HRY196617:HSF196629 IBU196617:ICB196629 ILQ196617:ILX196629 IVM196617:IVT196629 JFI196617:JFP196629 JPE196617:JPL196629 JZA196617:JZH196629 KIW196617:KJD196629 KSS196617:KSZ196629 LCO196617:LCV196629 LMK196617:LMR196629 LWG196617:LWN196629 MGC196617:MGJ196629 MPY196617:MQF196629 MZU196617:NAB196629 NJQ196617:NJX196629 NTM196617:NTT196629 ODI196617:ODP196629 ONE196617:ONL196629 OXA196617:OXH196629 PGW196617:PHD196629 PQS196617:PQZ196629 QAO196617:QAV196629 QKK196617:QKR196629 QUG196617:QUN196629 REC196617:REJ196629 RNY196617:ROF196629 RXU196617:RYB196629 SHQ196617:SHX196629 SRM196617:SRT196629 TBI196617:TBP196629 TLE196617:TLL196629 TVA196617:TVH196629 UEW196617:UFD196629 UOS196617:UOZ196629 UYO196617:UYV196629 VIK196617:VIR196629 VSG196617:VSN196629 WCC196617:WCJ196629 WLY196617:WMF196629 WVU196617:WWB196629 M262153:T262165 JI262153:JP262165 TE262153:TL262165 ADA262153:ADH262165 AMW262153:AND262165 AWS262153:AWZ262165 BGO262153:BGV262165 BQK262153:BQR262165 CAG262153:CAN262165 CKC262153:CKJ262165 CTY262153:CUF262165 DDU262153:DEB262165 DNQ262153:DNX262165 DXM262153:DXT262165 EHI262153:EHP262165 ERE262153:ERL262165 FBA262153:FBH262165 FKW262153:FLD262165 FUS262153:FUZ262165 GEO262153:GEV262165 GOK262153:GOR262165 GYG262153:GYN262165 HIC262153:HIJ262165 HRY262153:HSF262165 IBU262153:ICB262165 ILQ262153:ILX262165 IVM262153:IVT262165 JFI262153:JFP262165 JPE262153:JPL262165 JZA262153:JZH262165 KIW262153:KJD262165 KSS262153:KSZ262165 LCO262153:LCV262165 LMK262153:LMR262165 LWG262153:LWN262165 MGC262153:MGJ262165 MPY262153:MQF262165 MZU262153:NAB262165 NJQ262153:NJX262165 NTM262153:NTT262165 ODI262153:ODP262165 ONE262153:ONL262165 OXA262153:OXH262165 PGW262153:PHD262165 PQS262153:PQZ262165 QAO262153:QAV262165 QKK262153:QKR262165 QUG262153:QUN262165 REC262153:REJ262165 RNY262153:ROF262165 RXU262153:RYB262165 SHQ262153:SHX262165 SRM262153:SRT262165 TBI262153:TBP262165 TLE262153:TLL262165 TVA262153:TVH262165 UEW262153:UFD262165 UOS262153:UOZ262165 UYO262153:UYV262165 VIK262153:VIR262165 VSG262153:VSN262165 WCC262153:WCJ262165 WLY262153:WMF262165 WVU262153:WWB262165 M327689:T327701 JI327689:JP327701 TE327689:TL327701 ADA327689:ADH327701 AMW327689:AND327701 AWS327689:AWZ327701 BGO327689:BGV327701 BQK327689:BQR327701 CAG327689:CAN327701 CKC327689:CKJ327701 CTY327689:CUF327701 DDU327689:DEB327701 DNQ327689:DNX327701 DXM327689:DXT327701 EHI327689:EHP327701 ERE327689:ERL327701 FBA327689:FBH327701 FKW327689:FLD327701 FUS327689:FUZ327701 GEO327689:GEV327701 GOK327689:GOR327701 GYG327689:GYN327701 HIC327689:HIJ327701 HRY327689:HSF327701 IBU327689:ICB327701 ILQ327689:ILX327701 IVM327689:IVT327701 JFI327689:JFP327701 JPE327689:JPL327701 JZA327689:JZH327701 KIW327689:KJD327701 KSS327689:KSZ327701 LCO327689:LCV327701 LMK327689:LMR327701 LWG327689:LWN327701 MGC327689:MGJ327701 MPY327689:MQF327701 MZU327689:NAB327701 NJQ327689:NJX327701 NTM327689:NTT327701 ODI327689:ODP327701 ONE327689:ONL327701 OXA327689:OXH327701 PGW327689:PHD327701 PQS327689:PQZ327701 QAO327689:QAV327701 QKK327689:QKR327701 QUG327689:QUN327701 REC327689:REJ327701 RNY327689:ROF327701 RXU327689:RYB327701 SHQ327689:SHX327701 SRM327689:SRT327701 TBI327689:TBP327701 TLE327689:TLL327701 TVA327689:TVH327701 UEW327689:UFD327701 UOS327689:UOZ327701 UYO327689:UYV327701 VIK327689:VIR327701 VSG327689:VSN327701 WCC327689:WCJ327701 WLY327689:WMF327701 WVU327689:WWB327701 M393225:T393237 JI393225:JP393237 TE393225:TL393237 ADA393225:ADH393237 AMW393225:AND393237 AWS393225:AWZ393237 BGO393225:BGV393237 BQK393225:BQR393237 CAG393225:CAN393237 CKC393225:CKJ393237 CTY393225:CUF393237 DDU393225:DEB393237 DNQ393225:DNX393237 DXM393225:DXT393237 EHI393225:EHP393237 ERE393225:ERL393237 FBA393225:FBH393237 FKW393225:FLD393237 FUS393225:FUZ393237 GEO393225:GEV393237 GOK393225:GOR393237 GYG393225:GYN393237 HIC393225:HIJ393237 HRY393225:HSF393237 IBU393225:ICB393237 ILQ393225:ILX393237 IVM393225:IVT393237 JFI393225:JFP393237 JPE393225:JPL393237 JZA393225:JZH393237 KIW393225:KJD393237 KSS393225:KSZ393237 LCO393225:LCV393237 LMK393225:LMR393237 LWG393225:LWN393237 MGC393225:MGJ393237 MPY393225:MQF393237 MZU393225:NAB393237 NJQ393225:NJX393237 NTM393225:NTT393237 ODI393225:ODP393237 ONE393225:ONL393237 OXA393225:OXH393237 PGW393225:PHD393237 PQS393225:PQZ393237 QAO393225:QAV393237 QKK393225:QKR393237 QUG393225:QUN393237 REC393225:REJ393237 RNY393225:ROF393237 RXU393225:RYB393237 SHQ393225:SHX393237 SRM393225:SRT393237 TBI393225:TBP393237 TLE393225:TLL393237 TVA393225:TVH393237 UEW393225:UFD393237 UOS393225:UOZ393237 UYO393225:UYV393237 VIK393225:VIR393237 VSG393225:VSN393237 WCC393225:WCJ393237 WLY393225:WMF393237 WVU393225:WWB393237 M458761:T458773 JI458761:JP458773 TE458761:TL458773 ADA458761:ADH458773 AMW458761:AND458773 AWS458761:AWZ458773 BGO458761:BGV458773 BQK458761:BQR458773 CAG458761:CAN458773 CKC458761:CKJ458773 CTY458761:CUF458773 DDU458761:DEB458773 DNQ458761:DNX458773 DXM458761:DXT458773 EHI458761:EHP458773 ERE458761:ERL458773 FBA458761:FBH458773 FKW458761:FLD458773 FUS458761:FUZ458773 GEO458761:GEV458773 GOK458761:GOR458773 GYG458761:GYN458773 HIC458761:HIJ458773 HRY458761:HSF458773 IBU458761:ICB458773 ILQ458761:ILX458773 IVM458761:IVT458773 JFI458761:JFP458773 JPE458761:JPL458773 JZA458761:JZH458773 KIW458761:KJD458773 KSS458761:KSZ458773 LCO458761:LCV458773 LMK458761:LMR458773 LWG458761:LWN458773 MGC458761:MGJ458773 MPY458761:MQF458773 MZU458761:NAB458773 NJQ458761:NJX458773 NTM458761:NTT458773 ODI458761:ODP458773 ONE458761:ONL458773 OXA458761:OXH458773 PGW458761:PHD458773 PQS458761:PQZ458773 QAO458761:QAV458773 QKK458761:QKR458773 QUG458761:QUN458773 REC458761:REJ458773 RNY458761:ROF458773 RXU458761:RYB458773 SHQ458761:SHX458773 SRM458761:SRT458773 TBI458761:TBP458773 TLE458761:TLL458773 TVA458761:TVH458773 UEW458761:UFD458773 UOS458761:UOZ458773 UYO458761:UYV458773 VIK458761:VIR458773 VSG458761:VSN458773 WCC458761:WCJ458773 WLY458761:WMF458773 WVU458761:WWB458773 M524297:T524309 JI524297:JP524309 TE524297:TL524309 ADA524297:ADH524309 AMW524297:AND524309 AWS524297:AWZ524309 BGO524297:BGV524309 BQK524297:BQR524309 CAG524297:CAN524309 CKC524297:CKJ524309 CTY524297:CUF524309 DDU524297:DEB524309 DNQ524297:DNX524309 DXM524297:DXT524309 EHI524297:EHP524309 ERE524297:ERL524309 FBA524297:FBH524309 FKW524297:FLD524309 FUS524297:FUZ524309 GEO524297:GEV524309 GOK524297:GOR524309 GYG524297:GYN524309 HIC524297:HIJ524309 HRY524297:HSF524309 IBU524297:ICB524309 ILQ524297:ILX524309 IVM524297:IVT524309 JFI524297:JFP524309 JPE524297:JPL524309 JZA524297:JZH524309 KIW524297:KJD524309 KSS524297:KSZ524309 LCO524297:LCV524309 LMK524297:LMR524309 LWG524297:LWN524309 MGC524297:MGJ524309 MPY524297:MQF524309 MZU524297:NAB524309 NJQ524297:NJX524309 NTM524297:NTT524309 ODI524297:ODP524309 ONE524297:ONL524309 OXA524297:OXH524309 PGW524297:PHD524309 PQS524297:PQZ524309 QAO524297:QAV524309 QKK524297:QKR524309 QUG524297:QUN524309 REC524297:REJ524309 RNY524297:ROF524309 RXU524297:RYB524309 SHQ524297:SHX524309 SRM524297:SRT524309 TBI524297:TBP524309 TLE524297:TLL524309 TVA524297:TVH524309 UEW524297:UFD524309 UOS524297:UOZ524309 UYO524297:UYV524309 VIK524297:VIR524309 VSG524297:VSN524309 WCC524297:WCJ524309 WLY524297:WMF524309 WVU524297:WWB524309 M589833:T589845 JI589833:JP589845 TE589833:TL589845 ADA589833:ADH589845 AMW589833:AND589845 AWS589833:AWZ589845 BGO589833:BGV589845 BQK589833:BQR589845 CAG589833:CAN589845 CKC589833:CKJ589845 CTY589833:CUF589845 DDU589833:DEB589845 DNQ589833:DNX589845 DXM589833:DXT589845 EHI589833:EHP589845 ERE589833:ERL589845 FBA589833:FBH589845 FKW589833:FLD589845 FUS589833:FUZ589845 GEO589833:GEV589845 GOK589833:GOR589845 GYG589833:GYN589845 HIC589833:HIJ589845 HRY589833:HSF589845 IBU589833:ICB589845 ILQ589833:ILX589845 IVM589833:IVT589845 JFI589833:JFP589845 JPE589833:JPL589845 JZA589833:JZH589845 KIW589833:KJD589845 KSS589833:KSZ589845 LCO589833:LCV589845 LMK589833:LMR589845 LWG589833:LWN589845 MGC589833:MGJ589845 MPY589833:MQF589845 MZU589833:NAB589845 NJQ589833:NJX589845 NTM589833:NTT589845 ODI589833:ODP589845 ONE589833:ONL589845 OXA589833:OXH589845 PGW589833:PHD589845 PQS589833:PQZ589845 QAO589833:QAV589845 QKK589833:QKR589845 QUG589833:QUN589845 REC589833:REJ589845 RNY589833:ROF589845 RXU589833:RYB589845 SHQ589833:SHX589845 SRM589833:SRT589845 TBI589833:TBP589845 TLE589833:TLL589845 TVA589833:TVH589845 UEW589833:UFD589845 UOS589833:UOZ589845 UYO589833:UYV589845 VIK589833:VIR589845 VSG589833:VSN589845 WCC589833:WCJ589845 WLY589833:WMF589845 WVU589833:WWB589845 M655369:T655381 JI655369:JP655381 TE655369:TL655381 ADA655369:ADH655381 AMW655369:AND655381 AWS655369:AWZ655381 BGO655369:BGV655381 BQK655369:BQR655381 CAG655369:CAN655381 CKC655369:CKJ655381 CTY655369:CUF655381 DDU655369:DEB655381 DNQ655369:DNX655381 DXM655369:DXT655381 EHI655369:EHP655381 ERE655369:ERL655381 FBA655369:FBH655381 FKW655369:FLD655381 FUS655369:FUZ655381 GEO655369:GEV655381 GOK655369:GOR655381 GYG655369:GYN655381 HIC655369:HIJ655381 HRY655369:HSF655381 IBU655369:ICB655381 ILQ655369:ILX655381 IVM655369:IVT655381 JFI655369:JFP655381 JPE655369:JPL655381 JZA655369:JZH655381 KIW655369:KJD655381 KSS655369:KSZ655381 LCO655369:LCV655381 LMK655369:LMR655381 LWG655369:LWN655381 MGC655369:MGJ655381 MPY655369:MQF655381 MZU655369:NAB655381 NJQ655369:NJX655381 NTM655369:NTT655381 ODI655369:ODP655381 ONE655369:ONL655381 OXA655369:OXH655381 PGW655369:PHD655381 PQS655369:PQZ655381 QAO655369:QAV655381 QKK655369:QKR655381 QUG655369:QUN655381 REC655369:REJ655381 RNY655369:ROF655381 RXU655369:RYB655381 SHQ655369:SHX655381 SRM655369:SRT655381 TBI655369:TBP655381 TLE655369:TLL655381 TVA655369:TVH655381 UEW655369:UFD655381 UOS655369:UOZ655381 UYO655369:UYV655381 VIK655369:VIR655381 VSG655369:VSN655381 WCC655369:WCJ655381 WLY655369:WMF655381 WVU655369:WWB655381 M720905:T720917 JI720905:JP720917 TE720905:TL720917 ADA720905:ADH720917 AMW720905:AND720917 AWS720905:AWZ720917 BGO720905:BGV720917 BQK720905:BQR720917 CAG720905:CAN720917 CKC720905:CKJ720917 CTY720905:CUF720917 DDU720905:DEB720917 DNQ720905:DNX720917 DXM720905:DXT720917 EHI720905:EHP720917 ERE720905:ERL720917 FBA720905:FBH720917 FKW720905:FLD720917 FUS720905:FUZ720917 GEO720905:GEV720917 GOK720905:GOR720917 GYG720905:GYN720917 HIC720905:HIJ720917 HRY720905:HSF720917 IBU720905:ICB720917 ILQ720905:ILX720917 IVM720905:IVT720917 JFI720905:JFP720917 JPE720905:JPL720917 JZA720905:JZH720917 KIW720905:KJD720917 KSS720905:KSZ720917 LCO720905:LCV720917 LMK720905:LMR720917 LWG720905:LWN720917 MGC720905:MGJ720917 MPY720905:MQF720917 MZU720905:NAB720917 NJQ720905:NJX720917 NTM720905:NTT720917 ODI720905:ODP720917 ONE720905:ONL720917 OXA720905:OXH720917 PGW720905:PHD720917 PQS720905:PQZ720917 QAO720905:QAV720917 QKK720905:QKR720917 QUG720905:QUN720917 REC720905:REJ720917 RNY720905:ROF720917 RXU720905:RYB720917 SHQ720905:SHX720917 SRM720905:SRT720917 TBI720905:TBP720917 TLE720905:TLL720917 TVA720905:TVH720917 UEW720905:UFD720917 UOS720905:UOZ720917 UYO720905:UYV720917 VIK720905:VIR720917 VSG720905:VSN720917 WCC720905:WCJ720917 WLY720905:WMF720917 WVU720905:WWB720917 M786441:T786453 JI786441:JP786453 TE786441:TL786453 ADA786441:ADH786453 AMW786441:AND786453 AWS786441:AWZ786453 BGO786441:BGV786453 BQK786441:BQR786453 CAG786441:CAN786453 CKC786441:CKJ786453 CTY786441:CUF786453 DDU786441:DEB786453 DNQ786441:DNX786453 DXM786441:DXT786453 EHI786441:EHP786453 ERE786441:ERL786453 FBA786441:FBH786453 FKW786441:FLD786453 FUS786441:FUZ786453 GEO786441:GEV786453 GOK786441:GOR786453 GYG786441:GYN786453 HIC786441:HIJ786453 HRY786441:HSF786453 IBU786441:ICB786453 ILQ786441:ILX786453 IVM786441:IVT786453 JFI786441:JFP786453 JPE786441:JPL786453 JZA786441:JZH786453 KIW786441:KJD786453 KSS786441:KSZ786453 LCO786441:LCV786453 LMK786441:LMR786453 LWG786441:LWN786453 MGC786441:MGJ786453 MPY786441:MQF786453 MZU786441:NAB786453 NJQ786441:NJX786453 NTM786441:NTT786453 ODI786441:ODP786453 ONE786441:ONL786453 OXA786441:OXH786453 PGW786441:PHD786453 PQS786441:PQZ786453 QAO786441:QAV786453 QKK786441:QKR786453 QUG786441:QUN786453 REC786441:REJ786453 RNY786441:ROF786453 RXU786441:RYB786453 SHQ786441:SHX786453 SRM786441:SRT786453 TBI786441:TBP786453 TLE786441:TLL786453 TVA786441:TVH786453 UEW786441:UFD786453 UOS786441:UOZ786453 UYO786441:UYV786453 VIK786441:VIR786453 VSG786441:VSN786453 WCC786441:WCJ786453 WLY786441:WMF786453 WVU786441:WWB786453 M851977:T851989 JI851977:JP851989 TE851977:TL851989 ADA851977:ADH851989 AMW851977:AND851989 AWS851977:AWZ851989 BGO851977:BGV851989 BQK851977:BQR851989 CAG851977:CAN851989 CKC851977:CKJ851989 CTY851977:CUF851989 DDU851977:DEB851989 DNQ851977:DNX851989 DXM851977:DXT851989 EHI851977:EHP851989 ERE851977:ERL851989 FBA851977:FBH851989 FKW851977:FLD851989 FUS851977:FUZ851989 GEO851977:GEV851989 GOK851977:GOR851989 GYG851977:GYN851989 HIC851977:HIJ851989 HRY851977:HSF851989 IBU851977:ICB851989 ILQ851977:ILX851989 IVM851977:IVT851989 JFI851977:JFP851989 JPE851977:JPL851989 JZA851977:JZH851989 KIW851977:KJD851989 KSS851977:KSZ851989 LCO851977:LCV851989 LMK851977:LMR851989 LWG851977:LWN851989 MGC851977:MGJ851989 MPY851977:MQF851989 MZU851977:NAB851989 NJQ851977:NJX851989 NTM851977:NTT851989 ODI851977:ODP851989 ONE851977:ONL851989 OXA851977:OXH851989 PGW851977:PHD851989 PQS851977:PQZ851989 QAO851977:QAV851989 QKK851977:QKR851989 QUG851977:QUN851989 REC851977:REJ851989 RNY851977:ROF851989 RXU851977:RYB851989 SHQ851977:SHX851989 SRM851977:SRT851989 TBI851977:TBP851989 TLE851977:TLL851989 TVA851977:TVH851989 UEW851977:UFD851989 UOS851977:UOZ851989 UYO851977:UYV851989 VIK851977:VIR851989 VSG851977:VSN851989 WCC851977:WCJ851989 WLY851977:WMF851989 WVU851977:WWB851989 M917513:T917525 JI917513:JP917525 TE917513:TL917525 ADA917513:ADH917525 AMW917513:AND917525 AWS917513:AWZ917525 BGO917513:BGV917525 BQK917513:BQR917525 CAG917513:CAN917525 CKC917513:CKJ917525 CTY917513:CUF917525 DDU917513:DEB917525 DNQ917513:DNX917525 DXM917513:DXT917525 EHI917513:EHP917525 ERE917513:ERL917525 FBA917513:FBH917525 FKW917513:FLD917525 FUS917513:FUZ917525 GEO917513:GEV917525 GOK917513:GOR917525 GYG917513:GYN917525 HIC917513:HIJ917525 HRY917513:HSF917525 IBU917513:ICB917525 ILQ917513:ILX917525 IVM917513:IVT917525 JFI917513:JFP917525 JPE917513:JPL917525 JZA917513:JZH917525 KIW917513:KJD917525 KSS917513:KSZ917525 LCO917513:LCV917525 LMK917513:LMR917525 LWG917513:LWN917525 MGC917513:MGJ917525 MPY917513:MQF917525 MZU917513:NAB917525 NJQ917513:NJX917525 NTM917513:NTT917525 ODI917513:ODP917525 ONE917513:ONL917525 OXA917513:OXH917525 PGW917513:PHD917525 PQS917513:PQZ917525 QAO917513:QAV917525 QKK917513:QKR917525 QUG917513:QUN917525 REC917513:REJ917525 RNY917513:ROF917525 RXU917513:RYB917525 SHQ917513:SHX917525 SRM917513:SRT917525 TBI917513:TBP917525 TLE917513:TLL917525 TVA917513:TVH917525 UEW917513:UFD917525 UOS917513:UOZ917525 UYO917513:UYV917525 VIK917513:VIR917525 VSG917513:VSN917525 WCC917513:WCJ917525 WLY917513:WMF917525 WVU917513:WWB917525 M983049:T983061 JI983049:JP983061 TE983049:TL983061 ADA983049:ADH983061 AMW983049:AND983061 AWS983049:AWZ983061 BGO983049:BGV983061 BQK983049:BQR983061 CAG983049:CAN983061 CKC983049:CKJ983061 CTY983049:CUF983061 DDU983049:DEB983061 DNQ983049:DNX983061 DXM983049:DXT983061 EHI983049:EHP983061 ERE983049:ERL983061 FBA983049:FBH983061 FKW983049:FLD983061 FUS983049:FUZ983061 GEO983049:GEV983061 GOK983049:GOR983061 GYG983049:GYN983061 HIC983049:HIJ983061 HRY983049:HSF983061 IBU983049:ICB983061 ILQ983049:ILX983061 IVM983049:IVT983061 JFI983049:JFP983061 JPE983049:JPL983061 JZA983049:JZH983061 KIW983049:KJD983061 KSS983049:KSZ983061 LCO983049:LCV983061 LMK983049:LMR983061 LWG983049:LWN983061 MGC983049:MGJ983061 MPY983049:MQF983061 MZU983049:NAB983061 NJQ983049:NJX983061 NTM983049:NTT983061 ODI983049:ODP983061 ONE983049:ONL983061 OXA983049:OXH983061 PGW983049:PHD983061 PQS983049:PQZ983061 QAO983049:QAV983061 QKK983049:QKR983061 QUG983049:QUN983061 REC983049:REJ983061 RNY983049:ROF983061 RXU983049:RYB983061 SHQ983049:SHX983061 SRM983049:SRT983061 TBI983049:TBP983061 TLE983049:TLL983061 TVA983049:TVH983061 UEW983049:UFD983061 UOS983049:UOZ983061 UYO983049:UYV983061 VIK983049:VIR983061 VSG983049:VSN983061 WCC983049:WCJ983061 WLY983049:WMF983061 M9:T21" xr:uid="{00000000-0002-0000-0200-000000000000}">
      <formula1>0</formula1>
      <formula2>99999</formula2>
    </dataValidation>
    <dataValidation type="decimal" allowBlank="1" showInputMessage="1" showErrorMessage="1" sqref="WWC983049:WWE983061 JQ9:JS21 TM9:TO21 ADI9:ADK21 ANE9:ANG21 AXA9:AXC21 BGW9:BGY21 BQS9:BQU21 CAO9:CAQ21 CKK9:CKM21 CUG9:CUI21 DEC9:DEE21 DNY9:DOA21 DXU9:DXW21 EHQ9:EHS21 ERM9:ERO21 FBI9:FBK21 FLE9:FLG21 FVA9:FVC21 GEW9:GEY21 GOS9:GOU21 GYO9:GYQ21 HIK9:HIM21 HSG9:HSI21 ICC9:ICE21 ILY9:IMA21 IVU9:IVW21 JFQ9:JFS21 JPM9:JPO21 JZI9:JZK21 KJE9:KJG21 KTA9:KTC21 LCW9:LCY21 LMS9:LMU21 LWO9:LWQ21 MGK9:MGM21 MQG9:MQI21 NAC9:NAE21 NJY9:NKA21 NTU9:NTW21 ODQ9:ODS21 ONM9:ONO21 OXI9:OXK21 PHE9:PHG21 PRA9:PRC21 QAW9:QAY21 QKS9:QKU21 QUO9:QUQ21 REK9:REM21 ROG9:ROI21 RYC9:RYE21 SHY9:SIA21 SRU9:SRW21 TBQ9:TBS21 TLM9:TLO21 TVI9:TVK21 UFE9:UFG21 UPA9:UPC21 UYW9:UYY21 VIS9:VIU21 VSO9:VSQ21 WCK9:WCM21 WMG9:WMI21 WWC9:WWE21 U65545:W65557 JQ65545:JS65557 TM65545:TO65557 ADI65545:ADK65557 ANE65545:ANG65557 AXA65545:AXC65557 BGW65545:BGY65557 BQS65545:BQU65557 CAO65545:CAQ65557 CKK65545:CKM65557 CUG65545:CUI65557 DEC65545:DEE65557 DNY65545:DOA65557 DXU65545:DXW65557 EHQ65545:EHS65557 ERM65545:ERO65557 FBI65545:FBK65557 FLE65545:FLG65557 FVA65545:FVC65557 GEW65545:GEY65557 GOS65545:GOU65557 GYO65545:GYQ65557 HIK65545:HIM65557 HSG65545:HSI65557 ICC65545:ICE65557 ILY65545:IMA65557 IVU65545:IVW65557 JFQ65545:JFS65557 JPM65545:JPO65557 JZI65545:JZK65557 KJE65545:KJG65557 KTA65545:KTC65557 LCW65545:LCY65557 LMS65545:LMU65557 LWO65545:LWQ65557 MGK65545:MGM65557 MQG65545:MQI65557 NAC65545:NAE65557 NJY65545:NKA65557 NTU65545:NTW65557 ODQ65545:ODS65557 ONM65545:ONO65557 OXI65545:OXK65557 PHE65545:PHG65557 PRA65545:PRC65557 QAW65545:QAY65557 QKS65545:QKU65557 QUO65545:QUQ65557 REK65545:REM65557 ROG65545:ROI65557 RYC65545:RYE65557 SHY65545:SIA65557 SRU65545:SRW65557 TBQ65545:TBS65557 TLM65545:TLO65557 TVI65545:TVK65557 UFE65545:UFG65557 UPA65545:UPC65557 UYW65545:UYY65557 VIS65545:VIU65557 VSO65545:VSQ65557 WCK65545:WCM65557 WMG65545:WMI65557 WWC65545:WWE65557 U131081:W131093 JQ131081:JS131093 TM131081:TO131093 ADI131081:ADK131093 ANE131081:ANG131093 AXA131081:AXC131093 BGW131081:BGY131093 BQS131081:BQU131093 CAO131081:CAQ131093 CKK131081:CKM131093 CUG131081:CUI131093 DEC131081:DEE131093 DNY131081:DOA131093 DXU131081:DXW131093 EHQ131081:EHS131093 ERM131081:ERO131093 FBI131081:FBK131093 FLE131081:FLG131093 FVA131081:FVC131093 GEW131081:GEY131093 GOS131081:GOU131093 GYO131081:GYQ131093 HIK131081:HIM131093 HSG131081:HSI131093 ICC131081:ICE131093 ILY131081:IMA131093 IVU131081:IVW131093 JFQ131081:JFS131093 JPM131081:JPO131093 JZI131081:JZK131093 KJE131081:KJG131093 KTA131081:KTC131093 LCW131081:LCY131093 LMS131081:LMU131093 LWO131081:LWQ131093 MGK131081:MGM131093 MQG131081:MQI131093 NAC131081:NAE131093 NJY131081:NKA131093 NTU131081:NTW131093 ODQ131081:ODS131093 ONM131081:ONO131093 OXI131081:OXK131093 PHE131081:PHG131093 PRA131081:PRC131093 QAW131081:QAY131093 QKS131081:QKU131093 QUO131081:QUQ131093 REK131081:REM131093 ROG131081:ROI131093 RYC131081:RYE131093 SHY131081:SIA131093 SRU131081:SRW131093 TBQ131081:TBS131093 TLM131081:TLO131093 TVI131081:TVK131093 UFE131081:UFG131093 UPA131081:UPC131093 UYW131081:UYY131093 VIS131081:VIU131093 VSO131081:VSQ131093 WCK131081:WCM131093 WMG131081:WMI131093 WWC131081:WWE131093 U196617:W196629 JQ196617:JS196629 TM196617:TO196629 ADI196617:ADK196629 ANE196617:ANG196629 AXA196617:AXC196629 BGW196617:BGY196629 BQS196617:BQU196629 CAO196617:CAQ196629 CKK196617:CKM196629 CUG196617:CUI196629 DEC196617:DEE196629 DNY196617:DOA196629 DXU196617:DXW196629 EHQ196617:EHS196629 ERM196617:ERO196629 FBI196617:FBK196629 FLE196617:FLG196629 FVA196617:FVC196629 GEW196617:GEY196629 GOS196617:GOU196629 GYO196617:GYQ196629 HIK196617:HIM196629 HSG196617:HSI196629 ICC196617:ICE196629 ILY196617:IMA196629 IVU196617:IVW196629 JFQ196617:JFS196629 JPM196617:JPO196629 JZI196617:JZK196629 KJE196617:KJG196629 KTA196617:KTC196629 LCW196617:LCY196629 LMS196617:LMU196629 LWO196617:LWQ196629 MGK196617:MGM196629 MQG196617:MQI196629 NAC196617:NAE196629 NJY196617:NKA196629 NTU196617:NTW196629 ODQ196617:ODS196629 ONM196617:ONO196629 OXI196617:OXK196629 PHE196617:PHG196629 PRA196617:PRC196629 QAW196617:QAY196629 QKS196617:QKU196629 QUO196617:QUQ196629 REK196617:REM196629 ROG196617:ROI196629 RYC196617:RYE196629 SHY196617:SIA196629 SRU196617:SRW196629 TBQ196617:TBS196629 TLM196617:TLO196629 TVI196617:TVK196629 UFE196617:UFG196629 UPA196617:UPC196629 UYW196617:UYY196629 VIS196617:VIU196629 VSO196617:VSQ196629 WCK196617:WCM196629 WMG196617:WMI196629 WWC196617:WWE196629 U262153:W262165 JQ262153:JS262165 TM262153:TO262165 ADI262153:ADK262165 ANE262153:ANG262165 AXA262153:AXC262165 BGW262153:BGY262165 BQS262153:BQU262165 CAO262153:CAQ262165 CKK262153:CKM262165 CUG262153:CUI262165 DEC262153:DEE262165 DNY262153:DOA262165 DXU262153:DXW262165 EHQ262153:EHS262165 ERM262153:ERO262165 FBI262153:FBK262165 FLE262153:FLG262165 FVA262153:FVC262165 GEW262153:GEY262165 GOS262153:GOU262165 GYO262153:GYQ262165 HIK262153:HIM262165 HSG262153:HSI262165 ICC262153:ICE262165 ILY262153:IMA262165 IVU262153:IVW262165 JFQ262153:JFS262165 JPM262153:JPO262165 JZI262153:JZK262165 KJE262153:KJG262165 KTA262153:KTC262165 LCW262153:LCY262165 LMS262153:LMU262165 LWO262153:LWQ262165 MGK262153:MGM262165 MQG262153:MQI262165 NAC262153:NAE262165 NJY262153:NKA262165 NTU262153:NTW262165 ODQ262153:ODS262165 ONM262153:ONO262165 OXI262153:OXK262165 PHE262153:PHG262165 PRA262153:PRC262165 QAW262153:QAY262165 QKS262153:QKU262165 QUO262153:QUQ262165 REK262153:REM262165 ROG262153:ROI262165 RYC262153:RYE262165 SHY262153:SIA262165 SRU262153:SRW262165 TBQ262153:TBS262165 TLM262153:TLO262165 TVI262153:TVK262165 UFE262153:UFG262165 UPA262153:UPC262165 UYW262153:UYY262165 VIS262153:VIU262165 VSO262153:VSQ262165 WCK262153:WCM262165 WMG262153:WMI262165 WWC262153:WWE262165 U327689:W327701 JQ327689:JS327701 TM327689:TO327701 ADI327689:ADK327701 ANE327689:ANG327701 AXA327689:AXC327701 BGW327689:BGY327701 BQS327689:BQU327701 CAO327689:CAQ327701 CKK327689:CKM327701 CUG327689:CUI327701 DEC327689:DEE327701 DNY327689:DOA327701 DXU327689:DXW327701 EHQ327689:EHS327701 ERM327689:ERO327701 FBI327689:FBK327701 FLE327689:FLG327701 FVA327689:FVC327701 GEW327689:GEY327701 GOS327689:GOU327701 GYO327689:GYQ327701 HIK327689:HIM327701 HSG327689:HSI327701 ICC327689:ICE327701 ILY327689:IMA327701 IVU327689:IVW327701 JFQ327689:JFS327701 JPM327689:JPO327701 JZI327689:JZK327701 KJE327689:KJG327701 KTA327689:KTC327701 LCW327689:LCY327701 LMS327689:LMU327701 LWO327689:LWQ327701 MGK327689:MGM327701 MQG327689:MQI327701 NAC327689:NAE327701 NJY327689:NKA327701 NTU327689:NTW327701 ODQ327689:ODS327701 ONM327689:ONO327701 OXI327689:OXK327701 PHE327689:PHG327701 PRA327689:PRC327701 QAW327689:QAY327701 QKS327689:QKU327701 QUO327689:QUQ327701 REK327689:REM327701 ROG327689:ROI327701 RYC327689:RYE327701 SHY327689:SIA327701 SRU327689:SRW327701 TBQ327689:TBS327701 TLM327689:TLO327701 TVI327689:TVK327701 UFE327689:UFG327701 UPA327689:UPC327701 UYW327689:UYY327701 VIS327689:VIU327701 VSO327689:VSQ327701 WCK327689:WCM327701 WMG327689:WMI327701 WWC327689:WWE327701 U393225:W393237 JQ393225:JS393237 TM393225:TO393237 ADI393225:ADK393237 ANE393225:ANG393237 AXA393225:AXC393237 BGW393225:BGY393237 BQS393225:BQU393237 CAO393225:CAQ393237 CKK393225:CKM393237 CUG393225:CUI393237 DEC393225:DEE393237 DNY393225:DOA393237 DXU393225:DXW393237 EHQ393225:EHS393237 ERM393225:ERO393237 FBI393225:FBK393237 FLE393225:FLG393237 FVA393225:FVC393237 GEW393225:GEY393237 GOS393225:GOU393237 GYO393225:GYQ393237 HIK393225:HIM393237 HSG393225:HSI393237 ICC393225:ICE393237 ILY393225:IMA393237 IVU393225:IVW393237 JFQ393225:JFS393237 JPM393225:JPO393237 JZI393225:JZK393237 KJE393225:KJG393237 KTA393225:KTC393237 LCW393225:LCY393237 LMS393225:LMU393237 LWO393225:LWQ393237 MGK393225:MGM393237 MQG393225:MQI393237 NAC393225:NAE393237 NJY393225:NKA393237 NTU393225:NTW393237 ODQ393225:ODS393237 ONM393225:ONO393237 OXI393225:OXK393237 PHE393225:PHG393237 PRA393225:PRC393237 QAW393225:QAY393237 QKS393225:QKU393237 QUO393225:QUQ393237 REK393225:REM393237 ROG393225:ROI393237 RYC393225:RYE393237 SHY393225:SIA393237 SRU393225:SRW393237 TBQ393225:TBS393237 TLM393225:TLO393237 TVI393225:TVK393237 UFE393225:UFG393237 UPA393225:UPC393237 UYW393225:UYY393237 VIS393225:VIU393237 VSO393225:VSQ393237 WCK393225:WCM393237 WMG393225:WMI393237 WWC393225:WWE393237 U458761:W458773 JQ458761:JS458773 TM458761:TO458773 ADI458761:ADK458773 ANE458761:ANG458773 AXA458761:AXC458773 BGW458761:BGY458773 BQS458761:BQU458773 CAO458761:CAQ458773 CKK458761:CKM458773 CUG458761:CUI458773 DEC458761:DEE458773 DNY458761:DOA458773 DXU458761:DXW458773 EHQ458761:EHS458773 ERM458761:ERO458773 FBI458761:FBK458773 FLE458761:FLG458773 FVA458761:FVC458773 GEW458761:GEY458773 GOS458761:GOU458773 GYO458761:GYQ458773 HIK458761:HIM458773 HSG458761:HSI458773 ICC458761:ICE458773 ILY458761:IMA458773 IVU458761:IVW458773 JFQ458761:JFS458773 JPM458761:JPO458773 JZI458761:JZK458773 KJE458761:KJG458773 KTA458761:KTC458773 LCW458761:LCY458773 LMS458761:LMU458773 LWO458761:LWQ458773 MGK458761:MGM458773 MQG458761:MQI458773 NAC458761:NAE458773 NJY458761:NKA458773 NTU458761:NTW458773 ODQ458761:ODS458773 ONM458761:ONO458773 OXI458761:OXK458773 PHE458761:PHG458773 PRA458761:PRC458773 QAW458761:QAY458773 QKS458761:QKU458773 QUO458761:QUQ458773 REK458761:REM458773 ROG458761:ROI458773 RYC458761:RYE458773 SHY458761:SIA458773 SRU458761:SRW458773 TBQ458761:TBS458773 TLM458761:TLO458773 TVI458761:TVK458773 UFE458761:UFG458773 UPA458761:UPC458773 UYW458761:UYY458773 VIS458761:VIU458773 VSO458761:VSQ458773 WCK458761:WCM458773 WMG458761:WMI458773 WWC458761:WWE458773 U524297:W524309 JQ524297:JS524309 TM524297:TO524309 ADI524297:ADK524309 ANE524297:ANG524309 AXA524297:AXC524309 BGW524297:BGY524309 BQS524297:BQU524309 CAO524297:CAQ524309 CKK524297:CKM524309 CUG524297:CUI524309 DEC524297:DEE524309 DNY524297:DOA524309 DXU524297:DXW524309 EHQ524297:EHS524309 ERM524297:ERO524309 FBI524297:FBK524309 FLE524297:FLG524309 FVA524297:FVC524309 GEW524297:GEY524309 GOS524297:GOU524309 GYO524297:GYQ524309 HIK524297:HIM524309 HSG524297:HSI524309 ICC524297:ICE524309 ILY524297:IMA524309 IVU524297:IVW524309 JFQ524297:JFS524309 JPM524297:JPO524309 JZI524297:JZK524309 KJE524297:KJG524309 KTA524297:KTC524309 LCW524297:LCY524309 LMS524297:LMU524309 LWO524297:LWQ524309 MGK524297:MGM524309 MQG524297:MQI524309 NAC524297:NAE524309 NJY524297:NKA524309 NTU524297:NTW524309 ODQ524297:ODS524309 ONM524297:ONO524309 OXI524297:OXK524309 PHE524297:PHG524309 PRA524297:PRC524309 QAW524297:QAY524309 QKS524297:QKU524309 QUO524297:QUQ524309 REK524297:REM524309 ROG524297:ROI524309 RYC524297:RYE524309 SHY524297:SIA524309 SRU524297:SRW524309 TBQ524297:TBS524309 TLM524297:TLO524309 TVI524297:TVK524309 UFE524297:UFG524309 UPA524297:UPC524309 UYW524297:UYY524309 VIS524297:VIU524309 VSO524297:VSQ524309 WCK524297:WCM524309 WMG524297:WMI524309 WWC524297:WWE524309 U589833:W589845 JQ589833:JS589845 TM589833:TO589845 ADI589833:ADK589845 ANE589833:ANG589845 AXA589833:AXC589845 BGW589833:BGY589845 BQS589833:BQU589845 CAO589833:CAQ589845 CKK589833:CKM589845 CUG589833:CUI589845 DEC589833:DEE589845 DNY589833:DOA589845 DXU589833:DXW589845 EHQ589833:EHS589845 ERM589833:ERO589845 FBI589833:FBK589845 FLE589833:FLG589845 FVA589833:FVC589845 GEW589833:GEY589845 GOS589833:GOU589845 GYO589833:GYQ589845 HIK589833:HIM589845 HSG589833:HSI589845 ICC589833:ICE589845 ILY589833:IMA589845 IVU589833:IVW589845 JFQ589833:JFS589845 JPM589833:JPO589845 JZI589833:JZK589845 KJE589833:KJG589845 KTA589833:KTC589845 LCW589833:LCY589845 LMS589833:LMU589845 LWO589833:LWQ589845 MGK589833:MGM589845 MQG589833:MQI589845 NAC589833:NAE589845 NJY589833:NKA589845 NTU589833:NTW589845 ODQ589833:ODS589845 ONM589833:ONO589845 OXI589833:OXK589845 PHE589833:PHG589845 PRA589833:PRC589845 QAW589833:QAY589845 QKS589833:QKU589845 QUO589833:QUQ589845 REK589833:REM589845 ROG589833:ROI589845 RYC589833:RYE589845 SHY589833:SIA589845 SRU589833:SRW589845 TBQ589833:TBS589845 TLM589833:TLO589845 TVI589833:TVK589845 UFE589833:UFG589845 UPA589833:UPC589845 UYW589833:UYY589845 VIS589833:VIU589845 VSO589833:VSQ589845 WCK589833:WCM589845 WMG589833:WMI589845 WWC589833:WWE589845 U655369:W655381 JQ655369:JS655381 TM655369:TO655381 ADI655369:ADK655381 ANE655369:ANG655381 AXA655369:AXC655381 BGW655369:BGY655381 BQS655369:BQU655381 CAO655369:CAQ655381 CKK655369:CKM655381 CUG655369:CUI655381 DEC655369:DEE655381 DNY655369:DOA655381 DXU655369:DXW655381 EHQ655369:EHS655381 ERM655369:ERO655381 FBI655369:FBK655381 FLE655369:FLG655381 FVA655369:FVC655381 GEW655369:GEY655381 GOS655369:GOU655381 GYO655369:GYQ655381 HIK655369:HIM655381 HSG655369:HSI655381 ICC655369:ICE655381 ILY655369:IMA655381 IVU655369:IVW655381 JFQ655369:JFS655381 JPM655369:JPO655381 JZI655369:JZK655381 KJE655369:KJG655381 KTA655369:KTC655381 LCW655369:LCY655381 LMS655369:LMU655381 LWO655369:LWQ655381 MGK655369:MGM655381 MQG655369:MQI655381 NAC655369:NAE655381 NJY655369:NKA655381 NTU655369:NTW655381 ODQ655369:ODS655381 ONM655369:ONO655381 OXI655369:OXK655381 PHE655369:PHG655381 PRA655369:PRC655381 QAW655369:QAY655381 QKS655369:QKU655381 QUO655369:QUQ655381 REK655369:REM655381 ROG655369:ROI655381 RYC655369:RYE655381 SHY655369:SIA655381 SRU655369:SRW655381 TBQ655369:TBS655381 TLM655369:TLO655381 TVI655369:TVK655381 UFE655369:UFG655381 UPA655369:UPC655381 UYW655369:UYY655381 VIS655369:VIU655381 VSO655369:VSQ655381 WCK655369:WCM655381 WMG655369:WMI655381 WWC655369:WWE655381 U720905:W720917 JQ720905:JS720917 TM720905:TO720917 ADI720905:ADK720917 ANE720905:ANG720917 AXA720905:AXC720917 BGW720905:BGY720917 BQS720905:BQU720917 CAO720905:CAQ720917 CKK720905:CKM720917 CUG720905:CUI720917 DEC720905:DEE720917 DNY720905:DOA720917 DXU720905:DXW720917 EHQ720905:EHS720917 ERM720905:ERO720917 FBI720905:FBK720917 FLE720905:FLG720917 FVA720905:FVC720917 GEW720905:GEY720917 GOS720905:GOU720917 GYO720905:GYQ720917 HIK720905:HIM720917 HSG720905:HSI720917 ICC720905:ICE720917 ILY720905:IMA720917 IVU720905:IVW720917 JFQ720905:JFS720917 JPM720905:JPO720917 JZI720905:JZK720917 KJE720905:KJG720917 KTA720905:KTC720917 LCW720905:LCY720917 LMS720905:LMU720917 LWO720905:LWQ720917 MGK720905:MGM720917 MQG720905:MQI720917 NAC720905:NAE720917 NJY720905:NKA720917 NTU720905:NTW720917 ODQ720905:ODS720917 ONM720905:ONO720917 OXI720905:OXK720917 PHE720905:PHG720917 PRA720905:PRC720917 QAW720905:QAY720917 QKS720905:QKU720917 QUO720905:QUQ720917 REK720905:REM720917 ROG720905:ROI720917 RYC720905:RYE720917 SHY720905:SIA720917 SRU720905:SRW720917 TBQ720905:TBS720917 TLM720905:TLO720917 TVI720905:TVK720917 UFE720905:UFG720917 UPA720905:UPC720917 UYW720905:UYY720917 VIS720905:VIU720917 VSO720905:VSQ720917 WCK720905:WCM720917 WMG720905:WMI720917 WWC720905:WWE720917 U786441:W786453 JQ786441:JS786453 TM786441:TO786453 ADI786441:ADK786453 ANE786441:ANG786453 AXA786441:AXC786453 BGW786441:BGY786453 BQS786441:BQU786453 CAO786441:CAQ786453 CKK786441:CKM786453 CUG786441:CUI786453 DEC786441:DEE786453 DNY786441:DOA786453 DXU786441:DXW786453 EHQ786441:EHS786453 ERM786441:ERO786453 FBI786441:FBK786453 FLE786441:FLG786453 FVA786441:FVC786453 GEW786441:GEY786453 GOS786441:GOU786453 GYO786441:GYQ786453 HIK786441:HIM786453 HSG786441:HSI786453 ICC786441:ICE786453 ILY786441:IMA786453 IVU786441:IVW786453 JFQ786441:JFS786453 JPM786441:JPO786453 JZI786441:JZK786453 KJE786441:KJG786453 KTA786441:KTC786453 LCW786441:LCY786453 LMS786441:LMU786453 LWO786441:LWQ786453 MGK786441:MGM786453 MQG786441:MQI786453 NAC786441:NAE786453 NJY786441:NKA786453 NTU786441:NTW786453 ODQ786441:ODS786453 ONM786441:ONO786453 OXI786441:OXK786453 PHE786441:PHG786453 PRA786441:PRC786453 QAW786441:QAY786453 QKS786441:QKU786453 QUO786441:QUQ786453 REK786441:REM786453 ROG786441:ROI786453 RYC786441:RYE786453 SHY786441:SIA786453 SRU786441:SRW786453 TBQ786441:TBS786453 TLM786441:TLO786453 TVI786441:TVK786453 UFE786441:UFG786453 UPA786441:UPC786453 UYW786441:UYY786453 VIS786441:VIU786453 VSO786441:VSQ786453 WCK786441:WCM786453 WMG786441:WMI786453 WWC786441:WWE786453 U851977:W851989 JQ851977:JS851989 TM851977:TO851989 ADI851977:ADK851989 ANE851977:ANG851989 AXA851977:AXC851989 BGW851977:BGY851989 BQS851977:BQU851989 CAO851977:CAQ851989 CKK851977:CKM851989 CUG851977:CUI851989 DEC851977:DEE851989 DNY851977:DOA851989 DXU851977:DXW851989 EHQ851977:EHS851989 ERM851977:ERO851989 FBI851977:FBK851989 FLE851977:FLG851989 FVA851977:FVC851989 GEW851977:GEY851989 GOS851977:GOU851989 GYO851977:GYQ851989 HIK851977:HIM851989 HSG851977:HSI851989 ICC851977:ICE851989 ILY851977:IMA851989 IVU851977:IVW851989 JFQ851977:JFS851989 JPM851977:JPO851989 JZI851977:JZK851989 KJE851977:KJG851989 KTA851977:KTC851989 LCW851977:LCY851989 LMS851977:LMU851989 LWO851977:LWQ851989 MGK851977:MGM851989 MQG851977:MQI851989 NAC851977:NAE851989 NJY851977:NKA851989 NTU851977:NTW851989 ODQ851977:ODS851989 ONM851977:ONO851989 OXI851977:OXK851989 PHE851977:PHG851989 PRA851977:PRC851989 QAW851977:QAY851989 QKS851977:QKU851989 QUO851977:QUQ851989 REK851977:REM851989 ROG851977:ROI851989 RYC851977:RYE851989 SHY851977:SIA851989 SRU851977:SRW851989 TBQ851977:TBS851989 TLM851977:TLO851989 TVI851977:TVK851989 UFE851977:UFG851989 UPA851977:UPC851989 UYW851977:UYY851989 VIS851977:VIU851989 VSO851977:VSQ851989 WCK851977:WCM851989 WMG851977:WMI851989 WWC851977:WWE851989 U917513:W917525 JQ917513:JS917525 TM917513:TO917525 ADI917513:ADK917525 ANE917513:ANG917525 AXA917513:AXC917525 BGW917513:BGY917525 BQS917513:BQU917525 CAO917513:CAQ917525 CKK917513:CKM917525 CUG917513:CUI917525 DEC917513:DEE917525 DNY917513:DOA917525 DXU917513:DXW917525 EHQ917513:EHS917525 ERM917513:ERO917525 FBI917513:FBK917525 FLE917513:FLG917525 FVA917513:FVC917525 GEW917513:GEY917525 GOS917513:GOU917525 GYO917513:GYQ917525 HIK917513:HIM917525 HSG917513:HSI917525 ICC917513:ICE917525 ILY917513:IMA917525 IVU917513:IVW917525 JFQ917513:JFS917525 JPM917513:JPO917525 JZI917513:JZK917525 KJE917513:KJG917525 KTA917513:KTC917525 LCW917513:LCY917525 LMS917513:LMU917525 LWO917513:LWQ917525 MGK917513:MGM917525 MQG917513:MQI917525 NAC917513:NAE917525 NJY917513:NKA917525 NTU917513:NTW917525 ODQ917513:ODS917525 ONM917513:ONO917525 OXI917513:OXK917525 PHE917513:PHG917525 PRA917513:PRC917525 QAW917513:QAY917525 QKS917513:QKU917525 QUO917513:QUQ917525 REK917513:REM917525 ROG917513:ROI917525 RYC917513:RYE917525 SHY917513:SIA917525 SRU917513:SRW917525 TBQ917513:TBS917525 TLM917513:TLO917525 TVI917513:TVK917525 UFE917513:UFG917525 UPA917513:UPC917525 UYW917513:UYY917525 VIS917513:VIU917525 VSO917513:VSQ917525 WCK917513:WCM917525 WMG917513:WMI917525 WWC917513:WWE917525 U983049:W983061 JQ983049:JS983061 TM983049:TO983061 ADI983049:ADK983061 ANE983049:ANG983061 AXA983049:AXC983061 BGW983049:BGY983061 BQS983049:BQU983061 CAO983049:CAQ983061 CKK983049:CKM983061 CUG983049:CUI983061 DEC983049:DEE983061 DNY983049:DOA983061 DXU983049:DXW983061 EHQ983049:EHS983061 ERM983049:ERO983061 FBI983049:FBK983061 FLE983049:FLG983061 FVA983049:FVC983061 GEW983049:GEY983061 GOS983049:GOU983061 GYO983049:GYQ983061 HIK983049:HIM983061 HSG983049:HSI983061 ICC983049:ICE983061 ILY983049:IMA983061 IVU983049:IVW983061 JFQ983049:JFS983061 JPM983049:JPO983061 JZI983049:JZK983061 KJE983049:KJG983061 KTA983049:KTC983061 LCW983049:LCY983061 LMS983049:LMU983061 LWO983049:LWQ983061 MGK983049:MGM983061 MQG983049:MQI983061 NAC983049:NAE983061 NJY983049:NKA983061 NTU983049:NTW983061 ODQ983049:ODS983061 ONM983049:ONO983061 OXI983049:OXK983061 PHE983049:PHG983061 PRA983049:PRC983061 QAW983049:QAY983061 QKS983049:QKU983061 QUO983049:QUQ983061 REK983049:REM983061 ROG983049:ROI983061 RYC983049:RYE983061 SHY983049:SIA983061 SRU983049:SRW983061 TBQ983049:TBS983061 TLM983049:TLO983061 TVI983049:TVK983061 UFE983049:UFG983061 UPA983049:UPC983061 UYW983049:UYY983061 VIS983049:VIU983061 VSO983049:VSQ983061 WCK983049:WCM983061 WMG983049:WMI983061 U9:W21" xr:uid="{00000000-0002-0000-0200-000001000000}">
      <formula1>0</formula1>
      <formula2>9999999.9</formula2>
    </dataValidation>
    <dataValidation type="whole" allowBlank="1" showInputMessage="1" showErrorMessage="1" error="※　0～31までの数字を入力してください。" sqref="WVN983049:WVT983061 JB9:JH21 SX9:TD21 ACT9:ACZ21 AMP9:AMV21 AWL9:AWR21 BGH9:BGN21 BQD9:BQJ21 BZZ9:CAF21 CJV9:CKB21 CTR9:CTX21 DDN9:DDT21 DNJ9:DNP21 DXF9:DXL21 EHB9:EHH21 EQX9:ERD21 FAT9:FAZ21 FKP9:FKV21 FUL9:FUR21 GEH9:GEN21 GOD9:GOJ21 GXZ9:GYF21 HHV9:HIB21 HRR9:HRX21 IBN9:IBT21 ILJ9:ILP21 IVF9:IVL21 JFB9:JFH21 JOX9:JPD21 JYT9:JYZ21 KIP9:KIV21 KSL9:KSR21 LCH9:LCN21 LMD9:LMJ21 LVZ9:LWF21 MFV9:MGB21 MPR9:MPX21 MZN9:MZT21 NJJ9:NJP21 NTF9:NTL21 ODB9:ODH21 OMX9:OND21 OWT9:OWZ21 PGP9:PGV21 PQL9:PQR21 QAH9:QAN21 QKD9:QKJ21 QTZ9:QUF21 RDV9:REB21 RNR9:RNX21 RXN9:RXT21 SHJ9:SHP21 SRF9:SRL21 TBB9:TBH21 TKX9:TLD21 TUT9:TUZ21 UEP9:UEV21 UOL9:UOR21 UYH9:UYN21 VID9:VIJ21 VRZ9:VSF21 WBV9:WCB21 WLR9:WLX21 WVN9:WVT21 F65545:L65557 JB65545:JH65557 SX65545:TD65557 ACT65545:ACZ65557 AMP65545:AMV65557 AWL65545:AWR65557 BGH65545:BGN65557 BQD65545:BQJ65557 BZZ65545:CAF65557 CJV65545:CKB65557 CTR65545:CTX65557 DDN65545:DDT65557 DNJ65545:DNP65557 DXF65545:DXL65557 EHB65545:EHH65557 EQX65545:ERD65557 FAT65545:FAZ65557 FKP65545:FKV65557 FUL65545:FUR65557 GEH65545:GEN65557 GOD65545:GOJ65557 GXZ65545:GYF65557 HHV65545:HIB65557 HRR65545:HRX65557 IBN65545:IBT65557 ILJ65545:ILP65557 IVF65545:IVL65557 JFB65545:JFH65557 JOX65545:JPD65557 JYT65545:JYZ65557 KIP65545:KIV65557 KSL65545:KSR65557 LCH65545:LCN65557 LMD65545:LMJ65557 LVZ65545:LWF65557 MFV65545:MGB65557 MPR65545:MPX65557 MZN65545:MZT65557 NJJ65545:NJP65557 NTF65545:NTL65557 ODB65545:ODH65557 OMX65545:OND65557 OWT65545:OWZ65557 PGP65545:PGV65557 PQL65545:PQR65557 QAH65545:QAN65557 QKD65545:QKJ65557 QTZ65545:QUF65557 RDV65545:REB65557 RNR65545:RNX65557 RXN65545:RXT65557 SHJ65545:SHP65557 SRF65545:SRL65557 TBB65545:TBH65557 TKX65545:TLD65557 TUT65545:TUZ65557 UEP65545:UEV65557 UOL65545:UOR65557 UYH65545:UYN65557 VID65545:VIJ65557 VRZ65545:VSF65557 WBV65545:WCB65557 WLR65545:WLX65557 WVN65545:WVT65557 F131081:L131093 JB131081:JH131093 SX131081:TD131093 ACT131081:ACZ131093 AMP131081:AMV131093 AWL131081:AWR131093 BGH131081:BGN131093 BQD131081:BQJ131093 BZZ131081:CAF131093 CJV131081:CKB131093 CTR131081:CTX131093 DDN131081:DDT131093 DNJ131081:DNP131093 DXF131081:DXL131093 EHB131081:EHH131093 EQX131081:ERD131093 FAT131081:FAZ131093 FKP131081:FKV131093 FUL131081:FUR131093 GEH131081:GEN131093 GOD131081:GOJ131093 GXZ131081:GYF131093 HHV131081:HIB131093 HRR131081:HRX131093 IBN131081:IBT131093 ILJ131081:ILP131093 IVF131081:IVL131093 JFB131081:JFH131093 JOX131081:JPD131093 JYT131081:JYZ131093 KIP131081:KIV131093 KSL131081:KSR131093 LCH131081:LCN131093 LMD131081:LMJ131093 LVZ131081:LWF131093 MFV131081:MGB131093 MPR131081:MPX131093 MZN131081:MZT131093 NJJ131081:NJP131093 NTF131081:NTL131093 ODB131081:ODH131093 OMX131081:OND131093 OWT131081:OWZ131093 PGP131081:PGV131093 PQL131081:PQR131093 QAH131081:QAN131093 QKD131081:QKJ131093 QTZ131081:QUF131093 RDV131081:REB131093 RNR131081:RNX131093 RXN131081:RXT131093 SHJ131081:SHP131093 SRF131081:SRL131093 TBB131081:TBH131093 TKX131081:TLD131093 TUT131081:TUZ131093 UEP131081:UEV131093 UOL131081:UOR131093 UYH131081:UYN131093 VID131081:VIJ131093 VRZ131081:VSF131093 WBV131081:WCB131093 WLR131081:WLX131093 WVN131081:WVT131093 F196617:L196629 JB196617:JH196629 SX196617:TD196629 ACT196617:ACZ196629 AMP196617:AMV196629 AWL196617:AWR196629 BGH196617:BGN196629 BQD196617:BQJ196629 BZZ196617:CAF196629 CJV196617:CKB196629 CTR196617:CTX196629 DDN196617:DDT196629 DNJ196617:DNP196629 DXF196617:DXL196629 EHB196617:EHH196629 EQX196617:ERD196629 FAT196617:FAZ196629 FKP196617:FKV196629 FUL196617:FUR196629 GEH196617:GEN196629 GOD196617:GOJ196629 GXZ196617:GYF196629 HHV196617:HIB196629 HRR196617:HRX196629 IBN196617:IBT196629 ILJ196617:ILP196629 IVF196617:IVL196629 JFB196617:JFH196629 JOX196617:JPD196629 JYT196617:JYZ196629 KIP196617:KIV196629 KSL196617:KSR196629 LCH196617:LCN196629 LMD196617:LMJ196629 LVZ196617:LWF196629 MFV196617:MGB196629 MPR196617:MPX196629 MZN196617:MZT196629 NJJ196617:NJP196629 NTF196617:NTL196629 ODB196617:ODH196629 OMX196617:OND196629 OWT196617:OWZ196629 PGP196617:PGV196629 PQL196617:PQR196629 QAH196617:QAN196629 QKD196617:QKJ196629 QTZ196617:QUF196629 RDV196617:REB196629 RNR196617:RNX196629 RXN196617:RXT196629 SHJ196617:SHP196629 SRF196617:SRL196629 TBB196617:TBH196629 TKX196617:TLD196629 TUT196617:TUZ196629 UEP196617:UEV196629 UOL196617:UOR196629 UYH196617:UYN196629 VID196617:VIJ196629 VRZ196617:VSF196629 WBV196617:WCB196629 WLR196617:WLX196629 WVN196617:WVT196629 F262153:L262165 JB262153:JH262165 SX262153:TD262165 ACT262153:ACZ262165 AMP262153:AMV262165 AWL262153:AWR262165 BGH262153:BGN262165 BQD262153:BQJ262165 BZZ262153:CAF262165 CJV262153:CKB262165 CTR262153:CTX262165 DDN262153:DDT262165 DNJ262153:DNP262165 DXF262153:DXL262165 EHB262153:EHH262165 EQX262153:ERD262165 FAT262153:FAZ262165 FKP262153:FKV262165 FUL262153:FUR262165 GEH262153:GEN262165 GOD262153:GOJ262165 GXZ262153:GYF262165 HHV262153:HIB262165 HRR262153:HRX262165 IBN262153:IBT262165 ILJ262153:ILP262165 IVF262153:IVL262165 JFB262153:JFH262165 JOX262153:JPD262165 JYT262153:JYZ262165 KIP262153:KIV262165 KSL262153:KSR262165 LCH262153:LCN262165 LMD262153:LMJ262165 LVZ262153:LWF262165 MFV262153:MGB262165 MPR262153:MPX262165 MZN262153:MZT262165 NJJ262153:NJP262165 NTF262153:NTL262165 ODB262153:ODH262165 OMX262153:OND262165 OWT262153:OWZ262165 PGP262153:PGV262165 PQL262153:PQR262165 QAH262153:QAN262165 QKD262153:QKJ262165 QTZ262153:QUF262165 RDV262153:REB262165 RNR262153:RNX262165 RXN262153:RXT262165 SHJ262153:SHP262165 SRF262153:SRL262165 TBB262153:TBH262165 TKX262153:TLD262165 TUT262153:TUZ262165 UEP262153:UEV262165 UOL262153:UOR262165 UYH262153:UYN262165 VID262153:VIJ262165 VRZ262153:VSF262165 WBV262153:WCB262165 WLR262153:WLX262165 WVN262153:WVT262165 F327689:L327701 JB327689:JH327701 SX327689:TD327701 ACT327689:ACZ327701 AMP327689:AMV327701 AWL327689:AWR327701 BGH327689:BGN327701 BQD327689:BQJ327701 BZZ327689:CAF327701 CJV327689:CKB327701 CTR327689:CTX327701 DDN327689:DDT327701 DNJ327689:DNP327701 DXF327689:DXL327701 EHB327689:EHH327701 EQX327689:ERD327701 FAT327689:FAZ327701 FKP327689:FKV327701 FUL327689:FUR327701 GEH327689:GEN327701 GOD327689:GOJ327701 GXZ327689:GYF327701 HHV327689:HIB327701 HRR327689:HRX327701 IBN327689:IBT327701 ILJ327689:ILP327701 IVF327689:IVL327701 JFB327689:JFH327701 JOX327689:JPD327701 JYT327689:JYZ327701 KIP327689:KIV327701 KSL327689:KSR327701 LCH327689:LCN327701 LMD327689:LMJ327701 LVZ327689:LWF327701 MFV327689:MGB327701 MPR327689:MPX327701 MZN327689:MZT327701 NJJ327689:NJP327701 NTF327689:NTL327701 ODB327689:ODH327701 OMX327689:OND327701 OWT327689:OWZ327701 PGP327689:PGV327701 PQL327689:PQR327701 QAH327689:QAN327701 QKD327689:QKJ327701 QTZ327689:QUF327701 RDV327689:REB327701 RNR327689:RNX327701 RXN327689:RXT327701 SHJ327689:SHP327701 SRF327689:SRL327701 TBB327689:TBH327701 TKX327689:TLD327701 TUT327689:TUZ327701 UEP327689:UEV327701 UOL327689:UOR327701 UYH327689:UYN327701 VID327689:VIJ327701 VRZ327689:VSF327701 WBV327689:WCB327701 WLR327689:WLX327701 WVN327689:WVT327701 F393225:L393237 JB393225:JH393237 SX393225:TD393237 ACT393225:ACZ393237 AMP393225:AMV393237 AWL393225:AWR393237 BGH393225:BGN393237 BQD393225:BQJ393237 BZZ393225:CAF393237 CJV393225:CKB393237 CTR393225:CTX393237 DDN393225:DDT393237 DNJ393225:DNP393237 DXF393225:DXL393237 EHB393225:EHH393237 EQX393225:ERD393237 FAT393225:FAZ393237 FKP393225:FKV393237 FUL393225:FUR393237 GEH393225:GEN393237 GOD393225:GOJ393237 GXZ393225:GYF393237 HHV393225:HIB393237 HRR393225:HRX393237 IBN393225:IBT393237 ILJ393225:ILP393237 IVF393225:IVL393237 JFB393225:JFH393237 JOX393225:JPD393237 JYT393225:JYZ393237 KIP393225:KIV393237 KSL393225:KSR393237 LCH393225:LCN393237 LMD393225:LMJ393237 LVZ393225:LWF393237 MFV393225:MGB393237 MPR393225:MPX393237 MZN393225:MZT393237 NJJ393225:NJP393237 NTF393225:NTL393237 ODB393225:ODH393237 OMX393225:OND393237 OWT393225:OWZ393237 PGP393225:PGV393237 PQL393225:PQR393237 QAH393225:QAN393237 QKD393225:QKJ393237 QTZ393225:QUF393237 RDV393225:REB393237 RNR393225:RNX393237 RXN393225:RXT393237 SHJ393225:SHP393237 SRF393225:SRL393237 TBB393225:TBH393237 TKX393225:TLD393237 TUT393225:TUZ393237 UEP393225:UEV393237 UOL393225:UOR393237 UYH393225:UYN393237 VID393225:VIJ393237 VRZ393225:VSF393237 WBV393225:WCB393237 WLR393225:WLX393237 WVN393225:WVT393237 F458761:L458773 JB458761:JH458773 SX458761:TD458773 ACT458761:ACZ458773 AMP458761:AMV458773 AWL458761:AWR458773 BGH458761:BGN458773 BQD458761:BQJ458773 BZZ458761:CAF458773 CJV458761:CKB458773 CTR458761:CTX458773 DDN458761:DDT458773 DNJ458761:DNP458773 DXF458761:DXL458773 EHB458761:EHH458773 EQX458761:ERD458773 FAT458761:FAZ458773 FKP458761:FKV458773 FUL458761:FUR458773 GEH458761:GEN458773 GOD458761:GOJ458773 GXZ458761:GYF458773 HHV458761:HIB458773 HRR458761:HRX458773 IBN458761:IBT458773 ILJ458761:ILP458773 IVF458761:IVL458773 JFB458761:JFH458773 JOX458761:JPD458773 JYT458761:JYZ458773 KIP458761:KIV458773 KSL458761:KSR458773 LCH458761:LCN458773 LMD458761:LMJ458773 LVZ458761:LWF458773 MFV458761:MGB458773 MPR458761:MPX458773 MZN458761:MZT458773 NJJ458761:NJP458773 NTF458761:NTL458773 ODB458761:ODH458773 OMX458761:OND458773 OWT458761:OWZ458773 PGP458761:PGV458773 PQL458761:PQR458773 QAH458761:QAN458773 QKD458761:QKJ458773 QTZ458761:QUF458773 RDV458761:REB458773 RNR458761:RNX458773 RXN458761:RXT458773 SHJ458761:SHP458773 SRF458761:SRL458773 TBB458761:TBH458773 TKX458761:TLD458773 TUT458761:TUZ458773 UEP458761:UEV458773 UOL458761:UOR458773 UYH458761:UYN458773 VID458761:VIJ458773 VRZ458761:VSF458773 WBV458761:WCB458773 WLR458761:WLX458773 WVN458761:WVT458773 F524297:L524309 JB524297:JH524309 SX524297:TD524309 ACT524297:ACZ524309 AMP524297:AMV524309 AWL524297:AWR524309 BGH524297:BGN524309 BQD524297:BQJ524309 BZZ524297:CAF524309 CJV524297:CKB524309 CTR524297:CTX524309 DDN524297:DDT524309 DNJ524297:DNP524309 DXF524297:DXL524309 EHB524297:EHH524309 EQX524297:ERD524309 FAT524297:FAZ524309 FKP524297:FKV524309 FUL524297:FUR524309 GEH524297:GEN524309 GOD524297:GOJ524309 GXZ524297:GYF524309 HHV524297:HIB524309 HRR524297:HRX524309 IBN524297:IBT524309 ILJ524297:ILP524309 IVF524297:IVL524309 JFB524297:JFH524309 JOX524297:JPD524309 JYT524297:JYZ524309 KIP524297:KIV524309 KSL524297:KSR524309 LCH524297:LCN524309 LMD524297:LMJ524309 LVZ524297:LWF524309 MFV524297:MGB524309 MPR524297:MPX524309 MZN524297:MZT524309 NJJ524297:NJP524309 NTF524297:NTL524309 ODB524297:ODH524309 OMX524297:OND524309 OWT524297:OWZ524309 PGP524297:PGV524309 PQL524297:PQR524309 QAH524297:QAN524309 QKD524297:QKJ524309 QTZ524297:QUF524309 RDV524297:REB524309 RNR524297:RNX524309 RXN524297:RXT524309 SHJ524297:SHP524309 SRF524297:SRL524309 TBB524297:TBH524309 TKX524297:TLD524309 TUT524297:TUZ524309 UEP524297:UEV524309 UOL524297:UOR524309 UYH524297:UYN524309 VID524297:VIJ524309 VRZ524297:VSF524309 WBV524297:WCB524309 WLR524297:WLX524309 WVN524297:WVT524309 F589833:L589845 JB589833:JH589845 SX589833:TD589845 ACT589833:ACZ589845 AMP589833:AMV589845 AWL589833:AWR589845 BGH589833:BGN589845 BQD589833:BQJ589845 BZZ589833:CAF589845 CJV589833:CKB589845 CTR589833:CTX589845 DDN589833:DDT589845 DNJ589833:DNP589845 DXF589833:DXL589845 EHB589833:EHH589845 EQX589833:ERD589845 FAT589833:FAZ589845 FKP589833:FKV589845 FUL589833:FUR589845 GEH589833:GEN589845 GOD589833:GOJ589845 GXZ589833:GYF589845 HHV589833:HIB589845 HRR589833:HRX589845 IBN589833:IBT589845 ILJ589833:ILP589845 IVF589833:IVL589845 JFB589833:JFH589845 JOX589833:JPD589845 JYT589833:JYZ589845 KIP589833:KIV589845 KSL589833:KSR589845 LCH589833:LCN589845 LMD589833:LMJ589845 LVZ589833:LWF589845 MFV589833:MGB589845 MPR589833:MPX589845 MZN589833:MZT589845 NJJ589833:NJP589845 NTF589833:NTL589845 ODB589833:ODH589845 OMX589833:OND589845 OWT589833:OWZ589845 PGP589833:PGV589845 PQL589833:PQR589845 QAH589833:QAN589845 QKD589833:QKJ589845 QTZ589833:QUF589845 RDV589833:REB589845 RNR589833:RNX589845 RXN589833:RXT589845 SHJ589833:SHP589845 SRF589833:SRL589845 TBB589833:TBH589845 TKX589833:TLD589845 TUT589833:TUZ589845 UEP589833:UEV589845 UOL589833:UOR589845 UYH589833:UYN589845 VID589833:VIJ589845 VRZ589833:VSF589845 WBV589833:WCB589845 WLR589833:WLX589845 WVN589833:WVT589845 F655369:L655381 JB655369:JH655381 SX655369:TD655381 ACT655369:ACZ655381 AMP655369:AMV655381 AWL655369:AWR655381 BGH655369:BGN655381 BQD655369:BQJ655381 BZZ655369:CAF655381 CJV655369:CKB655381 CTR655369:CTX655381 DDN655369:DDT655381 DNJ655369:DNP655381 DXF655369:DXL655381 EHB655369:EHH655381 EQX655369:ERD655381 FAT655369:FAZ655381 FKP655369:FKV655381 FUL655369:FUR655381 GEH655369:GEN655381 GOD655369:GOJ655381 GXZ655369:GYF655381 HHV655369:HIB655381 HRR655369:HRX655381 IBN655369:IBT655381 ILJ655369:ILP655381 IVF655369:IVL655381 JFB655369:JFH655381 JOX655369:JPD655381 JYT655369:JYZ655381 KIP655369:KIV655381 KSL655369:KSR655381 LCH655369:LCN655381 LMD655369:LMJ655381 LVZ655369:LWF655381 MFV655369:MGB655381 MPR655369:MPX655381 MZN655369:MZT655381 NJJ655369:NJP655381 NTF655369:NTL655381 ODB655369:ODH655381 OMX655369:OND655381 OWT655369:OWZ655381 PGP655369:PGV655381 PQL655369:PQR655381 QAH655369:QAN655381 QKD655369:QKJ655381 QTZ655369:QUF655381 RDV655369:REB655381 RNR655369:RNX655381 RXN655369:RXT655381 SHJ655369:SHP655381 SRF655369:SRL655381 TBB655369:TBH655381 TKX655369:TLD655381 TUT655369:TUZ655381 UEP655369:UEV655381 UOL655369:UOR655381 UYH655369:UYN655381 VID655369:VIJ655381 VRZ655369:VSF655381 WBV655369:WCB655381 WLR655369:WLX655381 WVN655369:WVT655381 F720905:L720917 JB720905:JH720917 SX720905:TD720917 ACT720905:ACZ720917 AMP720905:AMV720917 AWL720905:AWR720917 BGH720905:BGN720917 BQD720905:BQJ720917 BZZ720905:CAF720917 CJV720905:CKB720917 CTR720905:CTX720917 DDN720905:DDT720917 DNJ720905:DNP720917 DXF720905:DXL720917 EHB720905:EHH720917 EQX720905:ERD720917 FAT720905:FAZ720917 FKP720905:FKV720917 FUL720905:FUR720917 GEH720905:GEN720917 GOD720905:GOJ720917 GXZ720905:GYF720917 HHV720905:HIB720917 HRR720905:HRX720917 IBN720905:IBT720917 ILJ720905:ILP720917 IVF720905:IVL720917 JFB720905:JFH720917 JOX720905:JPD720917 JYT720905:JYZ720917 KIP720905:KIV720917 KSL720905:KSR720917 LCH720905:LCN720917 LMD720905:LMJ720917 LVZ720905:LWF720917 MFV720905:MGB720917 MPR720905:MPX720917 MZN720905:MZT720917 NJJ720905:NJP720917 NTF720905:NTL720917 ODB720905:ODH720917 OMX720905:OND720917 OWT720905:OWZ720917 PGP720905:PGV720917 PQL720905:PQR720917 QAH720905:QAN720917 QKD720905:QKJ720917 QTZ720905:QUF720917 RDV720905:REB720917 RNR720905:RNX720917 RXN720905:RXT720917 SHJ720905:SHP720917 SRF720905:SRL720917 TBB720905:TBH720917 TKX720905:TLD720917 TUT720905:TUZ720917 UEP720905:UEV720917 UOL720905:UOR720917 UYH720905:UYN720917 VID720905:VIJ720917 VRZ720905:VSF720917 WBV720905:WCB720917 WLR720905:WLX720917 WVN720905:WVT720917 F786441:L786453 JB786441:JH786453 SX786441:TD786453 ACT786441:ACZ786453 AMP786441:AMV786453 AWL786441:AWR786453 BGH786441:BGN786453 BQD786441:BQJ786453 BZZ786441:CAF786453 CJV786441:CKB786453 CTR786441:CTX786453 DDN786441:DDT786453 DNJ786441:DNP786453 DXF786441:DXL786453 EHB786441:EHH786453 EQX786441:ERD786453 FAT786441:FAZ786453 FKP786441:FKV786453 FUL786441:FUR786453 GEH786441:GEN786453 GOD786441:GOJ786453 GXZ786441:GYF786453 HHV786441:HIB786453 HRR786441:HRX786453 IBN786441:IBT786453 ILJ786441:ILP786453 IVF786441:IVL786453 JFB786441:JFH786453 JOX786441:JPD786453 JYT786441:JYZ786453 KIP786441:KIV786453 KSL786441:KSR786453 LCH786441:LCN786453 LMD786441:LMJ786453 LVZ786441:LWF786453 MFV786441:MGB786453 MPR786441:MPX786453 MZN786441:MZT786453 NJJ786441:NJP786453 NTF786441:NTL786453 ODB786441:ODH786453 OMX786441:OND786453 OWT786441:OWZ786453 PGP786441:PGV786453 PQL786441:PQR786453 QAH786441:QAN786453 QKD786441:QKJ786453 QTZ786441:QUF786453 RDV786441:REB786453 RNR786441:RNX786453 RXN786441:RXT786453 SHJ786441:SHP786453 SRF786441:SRL786453 TBB786441:TBH786453 TKX786441:TLD786453 TUT786441:TUZ786453 UEP786441:UEV786453 UOL786441:UOR786453 UYH786441:UYN786453 VID786441:VIJ786453 VRZ786441:VSF786453 WBV786441:WCB786453 WLR786441:WLX786453 WVN786441:WVT786453 F851977:L851989 JB851977:JH851989 SX851977:TD851989 ACT851977:ACZ851989 AMP851977:AMV851989 AWL851977:AWR851989 BGH851977:BGN851989 BQD851977:BQJ851989 BZZ851977:CAF851989 CJV851977:CKB851989 CTR851977:CTX851989 DDN851977:DDT851989 DNJ851977:DNP851989 DXF851977:DXL851989 EHB851977:EHH851989 EQX851977:ERD851989 FAT851977:FAZ851989 FKP851977:FKV851989 FUL851977:FUR851989 GEH851977:GEN851989 GOD851977:GOJ851989 GXZ851977:GYF851989 HHV851977:HIB851989 HRR851977:HRX851989 IBN851977:IBT851989 ILJ851977:ILP851989 IVF851977:IVL851989 JFB851977:JFH851989 JOX851977:JPD851989 JYT851977:JYZ851989 KIP851977:KIV851989 KSL851977:KSR851989 LCH851977:LCN851989 LMD851977:LMJ851989 LVZ851977:LWF851989 MFV851977:MGB851989 MPR851977:MPX851989 MZN851977:MZT851989 NJJ851977:NJP851989 NTF851977:NTL851989 ODB851977:ODH851989 OMX851977:OND851989 OWT851977:OWZ851989 PGP851977:PGV851989 PQL851977:PQR851989 QAH851977:QAN851989 QKD851977:QKJ851989 QTZ851977:QUF851989 RDV851977:REB851989 RNR851977:RNX851989 RXN851977:RXT851989 SHJ851977:SHP851989 SRF851977:SRL851989 TBB851977:TBH851989 TKX851977:TLD851989 TUT851977:TUZ851989 UEP851977:UEV851989 UOL851977:UOR851989 UYH851977:UYN851989 VID851977:VIJ851989 VRZ851977:VSF851989 WBV851977:WCB851989 WLR851977:WLX851989 WVN851977:WVT851989 F917513:L917525 JB917513:JH917525 SX917513:TD917525 ACT917513:ACZ917525 AMP917513:AMV917525 AWL917513:AWR917525 BGH917513:BGN917525 BQD917513:BQJ917525 BZZ917513:CAF917525 CJV917513:CKB917525 CTR917513:CTX917525 DDN917513:DDT917525 DNJ917513:DNP917525 DXF917513:DXL917525 EHB917513:EHH917525 EQX917513:ERD917525 FAT917513:FAZ917525 FKP917513:FKV917525 FUL917513:FUR917525 GEH917513:GEN917525 GOD917513:GOJ917525 GXZ917513:GYF917525 HHV917513:HIB917525 HRR917513:HRX917525 IBN917513:IBT917525 ILJ917513:ILP917525 IVF917513:IVL917525 JFB917513:JFH917525 JOX917513:JPD917525 JYT917513:JYZ917525 KIP917513:KIV917525 KSL917513:KSR917525 LCH917513:LCN917525 LMD917513:LMJ917525 LVZ917513:LWF917525 MFV917513:MGB917525 MPR917513:MPX917525 MZN917513:MZT917525 NJJ917513:NJP917525 NTF917513:NTL917525 ODB917513:ODH917525 OMX917513:OND917525 OWT917513:OWZ917525 PGP917513:PGV917525 PQL917513:PQR917525 QAH917513:QAN917525 QKD917513:QKJ917525 QTZ917513:QUF917525 RDV917513:REB917525 RNR917513:RNX917525 RXN917513:RXT917525 SHJ917513:SHP917525 SRF917513:SRL917525 TBB917513:TBH917525 TKX917513:TLD917525 TUT917513:TUZ917525 UEP917513:UEV917525 UOL917513:UOR917525 UYH917513:UYN917525 VID917513:VIJ917525 VRZ917513:VSF917525 WBV917513:WCB917525 WLR917513:WLX917525 WVN917513:WVT917525 F983049:L983061 JB983049:JH983061 SX983049:TD983061 ACT983049:ACZ983061 AMP983049:AMV983061 AWL983049:AWR983061 BGH983049:BGN983061 BQD983049:BQJ983061 BZZ983049:CAF983061 CJV983049:CKB983061 CTR983049:CTX983061 DDN983049:DDT983061 DNJ983049:DNP983061 DXF983049:DXL983061 EHB983049:EHH983061 EQX983049:ERD983061 FAT983049:FAZ983061 FKP983049:FKV983061 FUL983049:FUR983061 GEH983049:GEN983061 GOD983049:GOJ983061 GXZ983049:GYF983061 HHV983049:HIB983061 HRR983049:HRX983061 IBN983049:IBT983061 ILJ983049:ILP983061 IVF983049:IVL983061 JFB983049:JFH983061 JOX983049:JPD983061 JYT983049:JYZ983061 KIP983049:KIV983061 KSL983049:KSR983061 LCH983049:LCN983061 LMD983049:LMJ983061 LVZ983049:LWF983061 MFV983049:MGB983061 MPR983049:MPX983061 MZN983049:MZT983061 NJJ983049:NJP983061 NTF983049:NTL983061 ODB983049:ODH983061 OMX983049:OND983061 OWT983049:OWZ983061 PGP983049:PGV983061 PQL983049:PQR983061 QAH983049:QAN983061 QKD983049:QKJ983061 QTZ983049:QUF983061 RDV983049:REB983061 RNR983049:RNX983061 RXN983049:RXT983061 SHJ983049:SHP983061 SRF983049:SRL983061 TBB983049:TBH983061 TKX983049:TLD983061 TUT983049:TUZ983061 UEP983049:UEV983061 UOL983049:UOR983061 UYH983049:UYN983061 VID983049:VIJ983061 VRZ983049:VSF983061 WBV983049:WCB983061 WLR983049:WLX983061 F9:L21" xr:uid="{00000000-0002-0000-0200-000002000000}">
      <formula1>0</formula1>
      <formula2>31</formula2>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7169" r:id="rId3" name="Group Box 1">
              <controlPr defaultSize="0" autoFill="0" autoPict="0">
                <anchor moveWithCells="1">
                  <from>
                    <xdr:col>0</xdr:col>
                    <xdr:colOff>0</xdr:colOff>
                    <xdr:row>4</xdr:row>
                    <xdr:rowOff>9525</xdr:rowOff>
                  </from>
                  <to>
                    <xdr:col>0</xdr:col>
                    <xdr:colOff>485775</xdr:colOff>
                    <xdr:row>4</xdr:row>
                    <xdr:rowOff>152400</xdr:rowOff>
                  </to>
                </anchor>
              </controlPr>
            </control>
          </mc:Choice>
        </mc:AlternateContent>
        <mc:AlternateContent xmlns:mc="http://schemas.openxmlformats.org/markup-compatibility/2006">
          <mc:Choice Requires="x14">
            <control shapeId="7170" r:id="rId4" name="Group Box 2">
              <controlPr defaultSize="0" autoFill="0" autoPict="0">
                <anchor moveWithCells="1">
                  <from>
                    <xdr:col>2</xdr:col>
                    <xdr:colOff>47625</xdr:colOff>
                    <xdr:row>2</xdr:row>
                    <xdr:rowOff>0</xdr:rowOff>
                  </from>
                  <to>
                    <xdr:col>26</xdr:col>
                    <xdr:colOff>66675</xdr:colOff>
                    <xdr:row>2</xdr:row>
                    <xdr:rowOff>180975</xdr:rowOff>
                  </to>
                </anchor>
              </controlPr>
            </control>
          </mc:Choice>
        </mc:AlternateContent>
        <mc:AlternateContent xmlns:mc="http://schemas.openxmlformats.org/markup-compatibility/2006">
          <mc:Choice Requires="x14">
            <control shapeId="7171" r:id="rId5" name="Group Box 3">
              <controlPr defaultSize="0" autoFill="0" autoPict="0">
                <anchor moveWithCells="1">
                  <from>
                    <xdr:col>19</xdr:col>
                    <xdr:colOff>0</xdr:colOff>
                    <xdr:row>5</xdr:row>
                    <xdr:rowOff>0</xdr:rowOff>
                  </from>
                  <to>
                    <xdr:col>27</xdr:col>
                    <xdr:colOff>66675</xdr:colOff>
                    <xdr:row>6</xdr:row>
                    <xdr:rowOff>114300</xdr:rowOff>
                  </to>
                </anchor>
              </controlPr>
            </control>
          </mc:Choice>
        </mc:AlternateContent>
        <mc:AlternateContent xmlns:mc="http://schemas.openxmlformats.org/markup-compatibility/2006">
          <mc:Choice Requires="x14">
            <control shapeId="7172" r:id="rId6" name="Check Box 4">
              <controlPr locked="0" defaultSize="0" autoFill="0" autoLine="0" autoPict="0">
                <anchor moveWithCells="1">
                  <from>
                    <xdr:col>12</xdr:col>
                    <xdr:colOff>9525</xdr:colOff>
                    <xdr:row>7</xdr:row>
                    <xdr:rowOff>0</xdr:rowOff>
                  </from>
                  <to>
                    <xdr:col>13</xdr:col>
                    <xdr:colOff>28575</xdr:colOff>
                    <xdr:row>7</xdr:row>
                    <xdr:rowOff>152400</xdr:rowOff>
                  </to>
                </anchor>
              </controlPr>
            </control>
          </mc:Choice>
        </mc:AlternateContent>
        <mc:AlternateContent xmlns:mc="http://schemas.openxmlformats.org/markup-compatibility/2006">
          <mc:Choice Requires="x14">
            <control shapeId="7173" r:id="rId7" name="Group Box 5">
              <controlPr defaultSize="0" autoFill="0" autoPict="0">
                <anchor moveWithCells="1">
                  <from>
                    <xdr:col>1</xdr:col>
                    <xdr:colOff>0</xdr:colOff>
                    <xdr:row>2</xdr:row>
                    <xdr:rowOff>0</xdr:rowOff>
                  </from>
                  <to>
                    <xdr:col>25</xdr:col>
                    <xdr:colOff>9525</xdr:colOff>
                    <xdr:row>2</xdr:row>
                    <xdr:rowOff>180975</xdr:rowOff>
                  </to>
                </anchor>
              </controlPr>
            </control>
          </mc:Choice>
        </mc:AlternateContent>
        <mc:AlternateContent xmlns:mc="http://schemas.openxmlformats.org/markup-compatibility/2006">
          <mc:Choice Requires="x14">
            <control shapeId="7174" r:id="rId8" name="Group Box 6">
              <controlPr defaultSize="0" autoFill="0" autoPict="0">
                <anchor moveWithCells="1">
                  <from>
                    <xdr:col>1</xdr:col>
                    <xdr:colOff>0</xdr:colOff>
                    <xdr:row>2</xdr:row>
                    <xdr:rowOff>0</xdr:rowOff>
                  </from>
                  <to>
                    <xdr:col>25</xdr:col>
                    <xdr:colOff>9525</xdr:colOff>
                    <xdr:row>2</xdr:row>
                    <xdr:rowOff>180975</xdr:rowOff>
                  </to>
                </anchor>
              </controlPr>
            </control>
          </mc:Choice>
        </mc:AlternateContent>
        <mc:AlternateContent xmlns:mc="http://schemas.openxmlformats.org/markup-compatibility/2006">
          <mc:Choice Requires="x14">
            <control shapeId="7175" r:id="rId9" name="Group Box 7">
              <controlPr defaultSize="0" autoFill="0" autoPict="0">
                <anchor moveWithCells="1">
                  <from>
                    <xdr:col>1</xdr:col>
                    <xdr:colOff>0</xdr:colOff>
                    <xdr:row>2</xdr:row>
                    <xdr:rowOff>0</xdr:rowOff>
                  </from>
                  <to>
                    <xdr:col>25</xdr:col>
                    <xdr:colOff>9525</xdr:colOff>
                    <xdr:row>2</xdr:row>
                    <xdr:rowOff>180975</xdr:rowOff>
                  </to>
                </anchor>
              </controlPr>
            </control>
          </mc:Choice>
        </mc:AlternateContent>
        <mc:AlternateContent xmlns:mc="http://schemas.openxmlformats.org/markup-compatibility/2006">
          <mc:Choice Requires="x14">
            <control shapeId="7176" r:id="rId10" name="Group Box 8">
              <controlPr defaultSize="0" autoFill="0" autoPict="0">
                <anchor moveWithCells="1">
                  <from>
                    <xdr:col>2</xdr:col>
                    <xdr:colOff>47625</xdr:colOff>
                    <xdr:row>2</xdr:row>
                    <xdr:rowOff>0</xdr:rowOff>
                  </from>
                  <to>
                    <xdr:col>26</xdr:col>
                    <xdr:colOff>66675</xdr:colOff>
                    <xdr:row>2</xdr:row>
                    <xdr:rowOff>180975</xdr:rowOff>
                  </to>
                </anchor>
              </controlPr>
            </control>
          </mc:Choice>
        </mc:AlternateContent>
        <mc:AlternateContent xmlns:mc="http://schemas.openxmlformats.org/markup-compatibility/2006">
          <mc:Choice Requires="x14">
            <control shapeId="7177" r:id="rId11" name="Group Box 9">
              <controlPr defaultSize="0" autoFill="0" autoPict="0">
                <anchor moveWithCells="1">
                  <from>
                    <xdr:col>1</xdr:col>
                    <xdr:colOff>0</xdr:colOff>
                    <xdr:row>2</xdr:row>
                    <xdr:rowOff>0</xdr:rowOff>
                  </from>
                  <to>
                    <xdr:col>25</xdr:col>
                    <xdr:colOff>9525</xdr:colOff>
                    <xdr:row>2</xdr:row>
                    <xdr:rowOff>333375</xdr:rowOff>
                  </to>
                </anchor>
              </controlPr>
            </control>
          </mc:Choice>
        </mc:AlternateContent>
        <mc:AlternateContent xmlns:mc="http://schemas.openxmlformats.org/markup-compatibility/2006">
          <mc:Choice Requires="x14">
            <control shapeId="7178" r:id="rId12" name="Group Box 10">
              <controlPr defaultSize="0" autoFill="0" autoPict="0">
                <anchor moveWithCells="1">
                  <from>
                    <xdr:col>1</xdr:col>
                    <xdr:colOff>0</xdr:colOff>
                    <xdr:row>2</xdr:row>
                    <xdr:rowOff>0</xdr:rowOff>
                  </from>
                  <to>
                    <xdr:col>25</xdr:col>
                    <xdr:colOff>9525</xdr:colOff>
                    <xdr:row>2</xdr:row>
                    <xdr:rowOff>333375</xdr:rowOff>
                  </to>
                </anchor>
              </controlPr>
            </control>
          </mc:Choice>
        </mc:AlternateContent>
        <mc:AlternateContent xmlns:mc="http://schemas.openxmlformats.org/markup-compatibility/2006">
          <mc:Choice Requires="x14">
            <control shapeId="7179" r:id="rId13" name="Group Box 11">
              <controlPr defaultSize="0" autoFill="0" autoPict="0">
                <anchor moveWithCells="1">
                  <from>
                    <xdr:col>1</xdr:col>
                    <xdr:colOff>0</xdr:colOff>
                    <xdr:row>2</xdr:row>
                    <xdr:rowOff>0</xdr:rowOff>
                  </from>
                  <to>
                    <xdr:col>25</xdr:col>
                    <xdr:colOff>9525</xdr:colOff>
                    <xdr:row>2</xdr:row>
                    <xdr:rowOff>333375</xdr:rowOff>
                  </to>
                </anchor>
              </controlPr>
            </control>
          </mc:Choice>
        </mc:AlternateContent>
        <mc:AlternateContent xmlns:mc="http://schemas.openxmlformats.org/markup-compatibility/2006">
          <mc:Choice Requires="x14">
            <control shapeId="7180" r:id="rId14" name="Group Box 12">
              <controlPr defaultSize="0" autoFill="0" autoPict="0">
                <anchor moveWithCells="1">
                  <from>
                    <xdr:col>1</xdr:col>
                    <xdr:colOff>0</xdr:colOff>
                    <xdr:row>2</xdr:row>
                    <xdr:rowOff>0</xdr:rowOff>
                  </from>
                  <to>
                    <xdr:col>25</xdr:col>
                    <xdr:colOff>9525</xdr:colOff>
                    <xdr:row>2</xdr:row>
                    <xdr:rowOff>180975</xdr:rowOff>
                  </to>
                </anchor>
              </controlPr>
            </control>
          </mc:Choice>
        </mc:AlternateContent>
        <mc:AlternateContent xmlns:mc="http://schemas.openxmlformats.org/markup-compatibility/2006">
          <mc:Choice Requires="x14">
            <control shapeId="7181" r:id="rId15" name="Group Box 13">
              <controlPr defaultSize="0" autoFill="0" autoPict="0">
                <anchor moveWithCells="1">
                  <from>
                    <xdr:col>1</xdr:col>
                    <xdr:colOff>0</xdr:colOff>
                    <xdr:row>2</xdr:row>
                    <xdr:rowOff>0</xdr:rowOff>
                  </from>
                  <to>
                    <xdr:col>25</xdr:col>
                    <xdr:colOff>9525</xdr:colOff>
                    <xdr:row>2</xdr:row>
                    <xdr:rowOff>180975</xdr:rowOff>
                  </to>
                </anchor>
              </controlPr>
            </control>
          </mc:Choice>
        </mc:AlternateContent>
        <mc:AlternateContent xmlns:mc="http://schemas.openxmlformats.org/markup-compatibility/2006">
          <mc:Choice Requires="x14">
            <control shapeId="7182" r:id="rId16" name="Group Box 14">
              <controlPr defaultSize="0" autoFill="0" autoPict="0">
                <anchor moveWithCells="1">
                  <from>
                    <xdr:col>1</xdr:col>
                    <xdr:colOff>0</xdr:colOff>
                    <xdr:row>2</xdr:row>
                    <xdr:rowOff>0</xdr:rowOff>
                  </from>
                  <to>
                    <xdr:col>25</xdr:col>
                    <xdr:colOff>9525</xdr:colOff>
                    <xdr:row>2</xdr:row>
                    <xdr:rowOff>180975</xdr:rowOff>
                  </to>
                </anchor>
              </controlPr>
            </control>
          </mc:Choice>
        </mc:AlternateContent>
        <mc:AlternateContent xmlns:mc="http://schemas.openxmlformats.org/markup-compatibility/2006">
          <mc:Choice Requires="x14">
            <control shapeId="7183" r:id="rId17" name="Group Box 15">
              <controlPr defaultSize="0" autoFill="0" autoPict="0">
                <anchor moveWithCells="1">
                  <from>
                    <xdr:col>1</xdr:col>
                    <xdr:colOff>0</xdr:colOff>
                    <xdr:row>2</xdr:row>
                    <xdr:rowOff>0</xdr:rowOff>
                  </from>
                  <to>
                    <xdr:col>25</xdr:col>
                    <xdr:colOff>9525</xdr:colOff>
                    <xdr:row>2</xdr:row>
                    <xdr:rowOff>333375</xdr:rowOff>
                  </to>
                </anchor>
              </controlPr>
            </control>
          </mc:Choice>
        </mc:AlternateContent>
        <mc:AlternateContent xmlns:mc="http://schemas.openxmlformats.org/markup-compatibility/2006">
          <mc:Choice Requires="x14">
            <control shapeId="7184" r:id="rId18" name="Group Box 16">
              <controlPr defaultSize="0" autoFill="0" autoPict="0">
                <anchor moveWithCells="1">
                  <from>
                    <xdr:col>2</xdr:col>
                    <xdr:colOff>47625</xdr:colOff>
                    <xdr:row>2</xdr:row>
                    <xdr:rowOff>0</xdr:rowOff>
                  </from>
                  <to>
                    <xdr:col>26</xdr:col>
                    <xdr:colOff>66675</xdr:colOff>
                    <xdr:row>2</xdr:row>
                    <xdr:rowOff>180975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F18"/>
  <sheetViews>
    <sheetView workbookViewId="0">
      <selection activeCell="C15" sqref="C15"/>
    </sheetView>
  </sheetViews>
  <sheetFormatPr defaultRowHeight="13.5" x14ac:dyDescent="0.15"/>
  <cols>
    <col min="1" max="1" width="12" customWidth="1"/>
  </cols>
  <sheetData>
    <row r="1" spans="1:6" x14ac:dyDescent="0.15">
      <c r="A1" t="s">
        <v>162</v>
      </c>
    </row>
    <row r="3" spans="1:6" x14ac:dyDescent="0.15">
      <c r="A3" t="s">
        <v>160</v>
      </c>
    </row>
    <row r="4" spans="1:6" x14ac:dyDescent="0.15">
      <c r="A4" s="23">
        <v>2</v>
      </c>
      <c r="B4" s="370" t="s">
        <v>152</v>
      </c>
      <c r="C4" s="370"/>
      <c r="D4" s="370"/>
      <c r="E4" s="370"/>
      <c r="F4" s="370"/>
    </row>
    <row r="5" spans="1:6" x14ac:dyDescent="0.15">
      <c r="A5" s="23">
        <v>3</v>
      </c>
      <c r="B5" s="370" t="s">
        <v>153</v>
      </c>
      <c r="C5" s="370"/>
      <c r="D5" s="370"/>
      <c r="E5" s="370"/>
      <c r="F5" s="370"/>
    </row>
    <row r="7" spans="1:6" ht="27" customHeight="1" x14ac:dyDescent="0.15">
      <c r="A7" s="24" t="e">
        <f>CHOOSE(集計!C11,,B4,B5)</f>
        <v>#VALUE!</v>
      </c>
      <c r="B7" s="27" t="s">
        <v>159</v>
      </c>
    </row>
    <row r="8" spans="1:6" ht="13.5" customHeight="1" x14ac:dyDescent="0.15">
      <c r="A8" s="27" t="s">
        <v>163</v>
      </c>
      <c r="B8" s="27"/>
    </row>
    <row r="11" spans="1:6" x14ac:dyDescent="0.15">
      <c r="A11" s="2" t="s">
        <v>161</v>
      </c>
      <c r="B11" s="2"/>
    </row>
    <row r="12" spans="1:6" x14ac:dyDescent="0.15">
      <c r="A12" s="1">
        <v>1</v>
      </c>
      <c r="B12" s="1" t="s">
        <v>154</v>
      </c>
    </row>
    <row r="13" spans="1:6" x14ac:dyDescent="0.15">
      <c r="A13" s="1">
        <v>2</v>
      </c>
      <c r="B13" s="1" t="s">
        <v>155</v>
      </c>
    </row>
    <row r="14" spans="1:6" x14ac:dyDescent="0.15">
      <c r="A14" s="1">
        <v>3</v>
      </c>
      <c r="B14" s="1" t="s">
        <v>173</v>
      </c>
    </row>
    <row r="15" spans="1:6" x14ac:dyDescent="0.15">
      <c r="A15" s="1">
        <v>4</v>
      </c>
      <c r="B15" s="1" t="s">
        <v>156</v>
      </c>
    </row>
    <row r="17" spans="1:2" ht="27" customHeight="1" x14ac:dyDescent="0.15">
      <c r="A17" s="25" t="str">
        <f>CHOOSE(集計!C16,B12,B13,B14,B15)</f>
        <v>子ども</v>
      </c>
      <c r="B17" s="6" t="s">
        <v>157</v>
      </c>
    </row>
    <row r="18" spans="1:2" x14ac:dyDescent="0.15">
      <c r="A18" s="26" t="s">
        <v>158</v>
      </c>
    </row>
  </sheetData>
  <mergeCells count="2">
    <mergeCell ref="B4:F4"/>
    <mergeCell ref="B5:F5"/>
  </mergeCells>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E25"/>
  <sheetViews>
    <sheetView zoomScale="70" zoomScaleNormal="70" workbookViewId="0">
      <selection activeCell="A3" sqref="A3"/>
    </sheetView>
  </sheetViews>
  <sheetFormatPr defaultColWidth="9" defaultRowHeight="13.5" x14ac:dyDescent="0.15"/>
  <cols>
    <col min="1" max="1" width="4.875" customWidth="1"/>
    <col min="3" max="3" width="13.875" customWidth="1"/>
    <col min="4" max="4" width="6.125" style="8" customWidth="1"/>
    <col min="5" max="5" width="119.5" customWidth="1"/>
  </cols>
  <sheetData>
    <row r="2" spans="1:5" ht="33.75" customHeight="1" x14ac:dyDescent="0.15">
      <c r="A2" s="376" t="s">
        <v>246</v>
      </c>
      <c r="B2" s="376"/>
      <c r="C2" s="376"/>
      <c r="D2" s="376"/>
      <c r="E2" s="376"/>
    </row>
    <row r="3" spans="1:5" ht="33.75" customHeight="1" x14ac:dyDescent="0.15">
      <c r="A3" s="16"/>
      <c r="B3" s="16"/>
      <c r="C3" s="16"/>
      <c r="D3" s="16"/>
      <c r="E3" s="16"/>
    </row>
    <row r="4" spans="1:5" ht="18" customHeight="1" x14ac:dyDescent="0.15">
      <c r="B4" s="7"/>
    </row>
    <row r="5" spans="1:5" ht="30" customHeight="1" x14ac:dyDescent="0.15">
      <c r="B5" s="9" t="s">
        <v>197</v>
      </c>
    </row>
    <row r="6" spans="1:5" s="10" customFormat="1" ht="48.75" customHeight="1" x14ac:dyDescent="0.15">
      <c r="B6" s="377" t="s">
        <v>106</v>
      </c>
      <c r="C6" s="374"/>
      <c r="D6" s="13">
        <v>5</v>
      </c>
      <c r="E6" s="14" t="s">
        <v>107</v>
      </c>
    </row>
    <row r="7" spans="1:5" s="10" customFormat="1" ht="48.75" customHeight="1" x14ac:dyDescent="0.15">
      <c r="B7" s="377"/>
      <c r="C7" s="374"/>
      <c r="D7" s="11">
        <v>4</v>
      </c>
      <c r="E7" s="12" t="s">
        <v>108</v>
      </c>
    </row>
    <row r="8" spans="1:5" s="10" customFormat="1" ht="48.75" customHeight="1" x14ac:dyDescent="0.15">
      <c r="B8" s="377"/>
      <c r="C8" s="374"/>
      <c r="D8" s="13">
        <v>3</v>
      </c>
      <c r="E8" s="14" t="s">
        <v>194</v>
      </c>
    </row>
    <row r="9" spans="1:5" s="10" customFormat="1" ht="49.5" customHeight="1" x14ac:dyDescent="0.15">
      <c r="B9" s="377"/>
      <c r="C9" s="374"/>
      <c r="D9" s="13">
        <v>2</v>
      </c>
      <c r="E9" s="14" t="s">
        <v>109</v>
      </c>
    </row>
    <row r="10" spans="1:5" s="10" customFormat="1" ht="48.75" customHeight="1" x14ac:dyDescent="0.15">
      <c r="B10" s="377"/>
      <c r="C10" s="374"/>
      <c r="D10" s="13">
        <v>1</v>
      </c>
      <c r="E10" s="14" t="s">
        <v>110</v>
      </c>
    </row>
    <row r="11" spans="1:5" s="10" customFormat="1" ht="48.75" customHeight="1" x14ac:dyDescent="0.15">
      <c r="B11" s="371" t="s">
        <v>111</v>
      </c>
      <c r="C11" s="378" t="s">
        <v>112</v>
      </c>
      <c r="D11" s="13">
        <v>5</v>
      </c>
      <c r="E11" s="14" t="s">
        <v>113</v>
      </c>
    </row>
    <row r="12" spans="1:5" s="10" customFormat="1" ht="48.75" customHeight="1" x14ac:dyDescent="0.15">
      <c r="B12" s="372"/>
      <c r="C12" s="379"/>
      <c r="D12" s="11">
        <v>4</v>
      </c>
      <c r="E12" s="12" t="s">
        <v>198</v>
      </c>
    </row>
    <row r="13" spans="1:5" s="10" customFormat="1" ht="48.75" customHeight="1" x14ac:dyDescent="0.15">
      <c r="B13" s="372"/>
      <c r="C13" s="379"/>
      <c r="D13" s="13">
        <v>3</v>
      </c>
      <c r="E13" s="14" t="s">
        <v>114</v>
      </c>
    </row>
    <row r="14" spans="1:5" s="10" customFormat="1" ht="48.75" customHeight="1" x14ac:dyDescent="0.15">
      <c r="B14" s="372"/>
      <c r="C14" s="379"/>
      <c r="D14" s="13">
        <v>2</v>
      </c>
      <c r="E14" s="14" t="s">
        <v>115</v>
      </c>
    </row>
    <row r="15" spans="1:5" s="10" customFormat="1" ht="48.75" customHeight="1" x14ac:dyDescent="0.15">
      <c r="B15" s="372"/>
      <c r="C15" s="380"/>
      <c r="D15" s="13">
        <v>1</v>
      </c>
      <c r="E15" s="14" t="s">
        <v>116</v>
      </c>
    </row>
    <row r="16" spans="1:5" s="10" customFormat="1" ht="48.75" customHeight="1" x14ac:dyDescent="0.15">
      <c r="B16" s="372"/>
      <c r="C16" s="374" t="s">
        <v>117</v>
      </c>
      <c r="D16" s="13">
        <v>5</v>
      </c>
      <c r="E16" s="14" t="s">
        <v>118</v>
      </c>
    </row>
    <row r="17" spans="2:5" s="10" customFormat="1" ht="48.75" customHeight="1" x14ac:dyDescent="0.15">
      <c r="B17" s="372"/>
      <c r="C17" s="375"/>
      <c r="D17" s="11">
        <v>4</v>
      </c>
      <c r="E17" s="12" t="s">
        <v>199</v>
      </c>
    </row>
    <row r="18" spans="2:5" s="10" customFormat="1" ht="48.75" customHeight="1" x14ac:dyDescent="0.15">
      <c r="B18" s="372"/>
      <c r="C18" s="375"/>
      <c r="D18" s="13">
        <v>3</v>
      </c>
      <c r="E18" s="14" t="s">
        <v>119</v>
      </c>
    </row>
    <row r="19" spans="2:5" s="10" customFormat="1" ht="48.75" customHeight="1" x14ac:dyDescent="0.15">
      <c r="B19" s="372"/>
      <c r="C19" s="375"/>
      <c r="D19" s="13">
        <v>2</v>
      </c>
      <c r="E19" s="14" t="s">
        <v>120</v>
      </c>
    </row>
    <row r="20" spans="2:5" s="10" customFormat="1" ht="48.75" customHeight="1" x14ac:dyDescent="0.15">
      <c r="B20" s="372"/>
      <c r="C20" s="375"/>
      <c r="D20" s="13">
        <v>1</v>
      </c>
      <c r="E20" s="14" t="s">
        <v>121</v>
      </c>
    </row>
    <row r="21" spans="2:5" ht="48.75" customHeight="1" x14ac:dyDescent="0.15">
      <c r="B21" s="371" t="s">
        <v>130</v>
      </c>
      <c r="C21" s="374" t="s">
        <v>122</v>
      </c>
      <c r="D21" s="13">
        <v>5</v>
      </c>
      <c r="E21" s="14" t="s">
        <v>202</v>
      </c>
    </row>
    <row r="22" spans="2:5" ht="48.75" customHeight="1" x14ac:dyDescent="0.15">
      <c r="B22" s="372"/>
      <c r="C22" s="375"/>
      <c r="D22" s="11">
        <v>4</v>
      </c>
      <c r="E22" s="12" t="s">
        <v>200</v>
      </c>
    </row>
    <row r="23" spans="2:5" ht="48.75" customHeight="1" x14ac:dyDescent="0.15">
      <c r="B23" s="372"/>
      <c r="C23" s="375"/>
      <c r="D23" s="13">
        <v>3</v>
      </c>
      <c r="E23" s="14" t="s">
        <v>201</v>
      </c>
    </row>
    <row r="24" spans="2:5" ht="48.75" customHeight="1" x14ac:dyDescent="0.15">
      <c r="B24" s="372"/>
      <c r="C24" s="375"/>
      <c r="D24" s="13">
        <v>2</v>
      </c>
      <c r="E24" s="14" t="s">
        <v>131</v>
      </c>
    </row>
    <row r="25" spans="2:5" ht="48.75" customHeight="1" x14ac:dyDescent="0.15">
      <c r="B25" s="373"/>
      <c r="C25" s="375"/>
      <c r="D25" s="13">
        <v>1</v>
      </c>
      <c r="E25" s="14" t="s">
        <v>203</v>
      </c>
    </row>
  </sheetData>
  <sheetProtection algorithmName="SHA-512" hashValue="SbJjHI3EJGSaMmOxQon/2WG4CVKCZ88pJ/xwWO9Jtgzz9Zf4sBkiMOGNeaq+Kof59wT1zpK+4vsUP5AcjM4F9Q==" saltValue="SzA2Y92qscU+1Fn9yEfVJQ==" spinCount="100000" sheet="1" objects="1" scenarios="1"/>
  <mergeCells count="7">
    <mergeCell ref="B21:B25"/>
    <mergeCell ref="C21:C25"/>
    <mergeCell ref="A2:E2"/>
    <mergeCell ref="B6:C10"/>
    <mergeCell ref="B11:B20"/>
    <mergeCell ref="C11:C15"/>
    <mergeCell ref="C16:C20"/>
  </mergeCells>
  <phoneticPr fontId="1"/>
  <pageMargins left="0.43307086614173229" right="0.25" top="0.51181102362204722" bottom="0.31496062992125984" header="0.31496062992125984" footer="0.15748031496062992"/>
  <pageSetup paperSize="9" scale="60"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就労支援車両</vt:lpstr>
      <vt:lpstr>集計</vt:lpstr>
      <vt:lpstr>公開用</vt:lpstr>
      <vt:lpstr>※</vt:lpstr>
      <vt:lpstr>【参考】スコアリングガイド(就労支援車両)</vt:lpstr>
      <vt:lpstr>就労支援車両!Print_Area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財団法人</dc:creator>
  <cp:lastModifiedBy>澤田 楓</cp:lastModifiedBy>
  <cp:lastPrinted>2024-07-12T07:17:51Z</cp:lastPrinted>
  <dcterms:created xsi:type="dcterms:W3CDTF">2016-06-13T08:21:04Z</dcterms:created>
  <dcterms:modified xsi:type="dcterms:W3CDTF">2024-07-26T05:56:40Z</dcterms:modified>
</cp:coreProperties>
</file>