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2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oundationjka-my.sharepoint.com/personal/sawada-kaede_keirin-autorace_or_jp/Documents/デスクトップ/2023年度福祉車両関係ー【11】自己評価書（2回目）/福祉車両/"/>
    </mc:Choice>
  </mc:AlternateContent>
  <xr:revisionPtr revIDLastSave="7" documentId="13_ncr:1_{BF9E02FA-5B8E-4211-96AD-1DEC239781A9}" xr6:coauthVersionLast="47" xr6:coauthVersionMax="47" xr10:uidLastSave="{35FBBC8A-0B44-43AE-A2FC-E138D8943DDE}"/>
  <bookViews>
    <workbookView xWindow="6675" yWindow="3975" windowWidth="21600" windowHeight="11160" xr2:uid="{00000000-000D-0000-FFFF-FFFF00000000}"/>
  </bookViews>
  <sheets>
    <sheet name="福祉車両" sheetId="4" r:id="rId1"/>
    <sheet name="集計" sheetId="2" state="hidden" r:id="rId2"/>
    <sheet name="公開用" sheetId="6" state="hidden" r:id="rId3"/>
    <sheet name="※" sheetId="7" state="hidden" r:id="rId4"/>
    <sheet name="【参考】スコアリングガイド(福祉車両)" sheetId="5" r:id="rId5"/>
  </sheets>
  <definedNames>
    <definedName name="_xlnm.Print_Area" localSheetId="0">福祉車両!$B$2:$AY$110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5" i="4" l="1"/>
  <c r="AL35" i="4"/>
  <c r="AH35" i="4"/>
  <c r="AD35" i="4"/>
  <c r="F31" i="2" l="1"/>
  <c r="F6" i="2"/>
  <c r="A7" i="7" l="1"/>
  <c r="B2" i="6" s="1"/>
  <c r="A17" i="7"/>
  <c r="B7" i="6" s="1"/>
  <c r="C117" i="2" l="1"/>
  <c r="C116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88" i="2"/>
  <c r="C81" i="2"/>
  <c r="U16" i="6" s="1"/>
  <c r="C74" i="2"/>
  <c r="U9" i="6" s="1"/>
  <c r="C67" i="2"/>
  <c r="C60" i="2"/>
  <c r="C53" i="2"/>
  <c r="M16" i="6" s="1"/>
  <c r="C46" i="2"/>
  <c r="M9" i="6" s="1"/>
  <c r="C39" i="2"/>
  <c r="F16" i="6" s="1"/>
  <c r="C32" i="2"/>
  <c r="F9" i="6" s="1"/>
  <c r="J31" i="2"/>
  <c r="H31" i="2"/>
  <c r="C30" i="2"/>
  <c r="C29" i="2"/>
  <c r="C24" i="2"/>
  <c r="C17" i="2"/>
  <c r="F7" i="6" s="1"/>
  <c r="C15" i="2"/>
  <c r="C14" i="2"/>
  <c r="B6" i="6" s="1"/>
  <c r="C13" i="2"/>
  <c r="M4" i="6" s="1"/>
  <c r="C12" i="2"/>
  <c r="F3" i="6" s="1"/>
  <c r="C9" i="2"/>
  <c r="C8" i="2"/>
  <c r="C7" i="2"/>
  <c r="J6" i="2"/>
  <c r="H6" i="2"/>
  <c r="C5" i="2"/>
  <c r="C4" i="2"/>
  <c r="B1" i="6" s="1"/>
  <c r="F113" i="2" l="1"/>
  <c r="B22" i="6" s="1"/>
  <c r="C115" i="2"/>
  <c r="C86" i="2"/>
  <c r="U21" i="6" s="1"/>
  <c r="C85" i="2"/>
  <c r="U20" i="6" s="1"/>
  <c r="C84" i="2"/>
  <c r="U19" i="6" s="1"/>
  <c r="C83" i="2"/>
  <c r="U18" i="6" s="1"/>
  <c r="C82" i="2"/>
  <c r="U17" i="6" s="1"/>
  <c r="C80" i="2"/>
  <c r="U15" i="6" s="1"/>
  <c r="C79" i="2"/>
  <c r="U14" i="6" s="1"/>
  <c r="C78" i="2"/>
  <c r="U13" i="6" s="1"/>
  <c r="C77" i="2"/>
  <c r="U12" i="6" s="1"/>
  <c r="C76" i="2"/>
  <c r="U11" i="6" s="1"/>
  <c r="C75" i="2"/>
  <c r="U10" i="6" s="1"/>
  <c r="C72" i="2"/>
  <c r="C71" i="2"/>
  <c r="C70" i="2"/>
  <c r="C69" i="2"/>
  <c r="C68" i="2"/>
  <c r="C66" i="2"/>
  <c r="C65" i="2"/>
  <c r="C64" i="2"/>
  <c r="C63" i="2"/>
  <c r="C62" i="2"/>
  <c r="C61" i="2"/>
  <c r="C58" i="2"/>
  <c r="M21" i="6" s="1"/>
  <c r="C57" i="2"/>
  <c r="M20" i="6" s="1"/>
  <c r="C56" i="2"/>
  <c r="M19" i="6" s="1"/>
  <c r="C55" i="2"/>
  <c r="M18" i="6" s="1"/>
  <c r="C54" i="2"/>
  <c r="M17" i="6" s="1"/>
  <c r="C52" i="2"/>
  <c r="M15" i="6" s="1"/>
  <c r="C51" i="2"/>
  <c r="M14" i="6" s="1"/>
  <c r="C50" i="2"/>
  <c r="M13" i="6" s="1"/>
  <c r="C49" i="2"/>
  <c r="M12" i="6" s="1"/>
  <c r="C48" i="2"/>
  <c r="M11" i="6" s="1"/>
  <c r="C47" i="2"/>
  <c r="M10" i="6" s="1"/>
  <c r="C44" i="2"/>
  <c r="F21" i="6" s="1"/>
  <c r="C43" i="2"/>
  <c r="F20" i="6" s="1"/>
  <c r="C42" i="2"/>
  <c r="F19" i="6" s="1"/>
  <c r="C41" i="2"/>
  <c r="F18" i="6" s="1"/>
  <c r="C40" i="2"/>
  <c r="F17" i="6" s="1"/>
  <c r="C38" i="2"/>
  <c r="F15" i="6" s="1"/>
  <c r="C37" i="2"/>
  <c r="F14" i="6" s="1"/>
  <c r="C36" i="2"/>
  <c r="F13" i="6" s="1"/>
  <c r="C35" i="2"/>
  <c r="F12" i="6" s="1"/>
  <c r="C34" i="2"/>
  <c r="F11" i="6" s="1"/>
  <c r="C33" i="2"/>
  <c r="F10" i="6" s="1"/>
  <c r="C6" i="2"/>
  <c r="C3" i="2"/>
  <c r="C87" i="2"/>
  <c r="C73" i="2"/>
  <c r="C59" i="2"/>
  <c r="C45" i="2"/>
  <c r="C31" i="2" l="1"/>
</calcChain>
</file>

<file path=xl/sharedStrings.xml><?xml version="1.0" encoding="utf-8"?>
<sst xmlns="http://schemas.openxmlformats.org/spreadsheetml/2006/main" count="299" uniqueCount="252">
  <si>
    <t>補助事業番号</t>
    <rPh sb="0" eb="2">
      <t>ホジョ</t>
    </rPh>
    <rPh sb="2" eb="4">
      <t>ジギョウ</t>
    </rPh>
    <rPh sb="4" eb="6">
      <t>バンゴウ</t>
    </rPh>
    <phoneticPr fontId="3"/>
  </si>
  <si>
    <t>-</t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</si>
  <si>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</si>
  <si>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</si>
  <si>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</si>
  <si>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</si>
  <si>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</si>
  <si>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作成者</t>
    <rPh sb="0" eb="2">
      <t>サクセイ</t>
    </rPh>
    <rPh sb="2" eb="3">
      <t>シャ</t>
    </rPh>
    <phoneticPr fontId="3"/>
  </si>
  <si>
    <t>【福祉車両】移送車１～４</t>
    <phoneticPr fontId="3"/>
  </si>
  <si>
    <t>車台（車体）番号</t>
    <rPh sb="0" eb="2">
      <t>シャダイ</t>
    </rPh>
    <rPh sb="3" eb="5">
      <t>シャタイ</t>
    </rPh>
    <rPh sb="6" eb="8">
      <t>バンゴウ</t>
    </rPh>
    <phoneticPr fontId="3"/>
  </si>
  <si>
    <t>登録・車両番号（ナンバー）</t>
    <rPh sb="0" eb="2">
      <t>トウロク</t>
    </rPh>
    <rPh sb="3" eb="5">
      <t>シャリョウ</t>
    </rPh>
    <rPh sb="5" eb="7">
      <t>バンゴウ</t>
    </rPh>
    <phoneticPr fontId="3"/>
  </si>
  <si>
    <t>選択</t>
    <rPh sb="0" eb="2">
      <t>センタク</t>
    </rPh>
    <phoneticPr fontId="3"/>
  </si>
  <si>
    <t>補助事業名</t>
    <rPh sb="0" eb="2">
      <t>ホジョ</t>
    </rPh>
    <rPh sb="2" eb="4">
      <t>ジギョウ</t>
    </rPh>
    <rPh sb="4" eb="5">
      <t>メイ</t>
    </rPh>
    <phoneticPr fontId="1"/>
  </si>
  <si>
    <t>セカンドリフトアップ</t>
    <phoneticPr fontId="1"/>
  </si>
  <si>
    <t>助手席リフトアップ</t>
    <rPh sb="0" eb="3">
      <t>ジョシュセキ</t>
    </rPh>
    <phoneticPr fontId="1"/>
  </si>
  <si>
    <t>車両の主な用途
（複数選択可）</t>
    <rPh sb="0" eb="2">
      <t>シャリョウ</t>
    </rPh>
    <rPh sb="3" eb="4">
      <t>オモ</t>
    </rPh>
    <rPh sb="5" eb="7">
      <t>ヨウト</t>
    </rPh>
    <rPh sb="9" eb="11">
      <t>フクスウ</t>
    </rPh>
    <rPh sb="11" eb="13">
      <t>センタク</t>
    </rPh>
    <rPh sb="13" eb="14">
      <t>カ</t>
    </rPh>
    <phoneticPr fontId="1"/>
  </si>
  <si>
    <t>施設への送迎</t>
    <rPh sb="0" eb="2">
      <t>シセツ</t>
    </rPh>
    <rPh sb="4" eb="6">
      <t>ソウゲイ</t>
    </rPh>
    <phoneticPr fontId="1"/>
  </si>
  <si>
    <t>医療機関への通院</t>
    <rPh sb="0" eb="2">
      <t>イリョウ</t>
    </rPh>
    <rPh sb="2" eb="4">
      <t>キカン</t>
    </rPh>
    <rPh sb="6" eb="8">
      <t>ツウイン</t>
    </rPh>
    <phoneticPr fontId="1"/>
  </si>
  <si>
    <t>施設利用者の買い物</t>
    <rPh sb="0" eb="2">
      <t>シセツ</t>
    </rPh>
    <rPh sb="2" eb="5">
      <t>リヨウシャ</t>
    </rPh>
    <rPh sb="6" eb="7">
      <t>カ</t>
    </rPh>
    <rPh sb="8" eb="9">
      <t>モノ</t>
    </rPh>
    <phoneticPr fontId="1"/>
  </si>
  <si>
    <t>施設内レクリエーションでの利用</t>
    <rPh sb="0" eb="2">
      <t>シセツ</t>
    </rPh>
    <rPh sb="2" eb="3">
      <t>ナイ</t>
    </rPh>
    <rPh sb="13" eb="15">
      <t>リヨウ</t>
    </rPh>
    <phoneticPr fontId="1"/>
  </si>
  <si>
    <t>地域活動への参加</t>
    <rPh sb="0" eb="2">
      <t>チイキ</t>
    </rPh>
    <rPh sb="2" eb="4">
      <t>カツドウ</t>
    </rPh>
    <rPh sb="6" eb="8">
      <t>サンカ</t>
    </rPh>
    <phoneticPr fontId="1"/>
  </si>
  <si>
    <t>その他　⇒</t>
    <rPh sb="2" eb="3">
      <t>タ</t>
    </rPh>
    <phoneticPr fontId="1"/>
  </si>
  <si>
    <t>施設利用者本人</t>
    <rPh sb="0" eb="2">
      <t>シセツ</t>
    </rPh>
    <rPh sb="2" eb="5">
      <t>リヨウシャ</t>
    </rPh>
    <rPh sb="5" eb="7">
      <t>ホンニン</t>
    </rPh>
    <phoneticPr fontId="1"/>
  </si>
  <si>
    <t>施設利用者家族</t>
    <rPh sb="0" eb="2">
      <t>シセツ</t>
    </rPh>
    <rPh sb="2" eb="5">
      <t>リヨウシャ</t>
    </rPh>
    <rPh sb="5" eb="7">
      <t>カゾク</t>
    </rPh>
    <phoneticPr fontId="1"/>
  </si>
  <si>
    <t>施設職員</t>
    <rPh sb="0" eb="2">
      <t>シセツ</t>
    </rPh>
    <rPh sb="2" eb="4">
      <t>ショクイン</t>
    </rPh>
    <phoneticPr fontId="1"/>
  </si>
  <si>
    <t>その他⇒</t>
    <rPh sb="2" eb="3">
      <t>タ</t>
    </rPh>
    <phoneticPr fontId="1"/>
  </si>
  <si>
    <t>運行エリア</t>
    <rPh sb="0" eb="2">
      <t>ウンコウ</t>
    </rPh>
    <phoneticPr fontId="1"/>
  </si>
  <si>
    <t>施設を中心として　約</t>
    <rPh sb="0" eb="2">
      <t>シセツ</t>
    </rPh>
    <rPh sb="3" eb="5">
      <t>チュウシン</t>
    </rPh>
    <rPh sb="9" eb="10">
      <t>ヤク</t>
    </rPh>
    <phoneticPr fontId="1"/>
  </si>
  <si>
    <t>km　範囲</t>
    <rPh sb="3" eb="5">
      <t>ハンイ</t>
    </rPh>
    <phoneticPr fontId="1"/>
  </si>
  <si>
    <t>利用開始日</t>
    <rPh sb="0" eb="2">
      <t>リヨウ</t>
    </rPh>
    <rPh sb="2" eb="4">
      <t>カイシ</t>
    </rPh>
    <rPh sb="4" eb="5">
      <t>ビ</t>
    </rPh>
    <phoneticPr fontId="3"/>
  </si>
  <si>
    <t>年</t>
    <phoneticPr fontId="3"/>
  </si>
  <si>
    <t>月</t>
    <phoneticPr fontId="3"/>
  </si>
  <si>
    <t>日</t>
    <phoneticPr fontId="3"/>
  </si>
  <si>
    <t>運行月</t>
    <rPh sb="0" eb="3">
      <t>ウンコウツキ</t>
    </rPh>
    <phoneticPr fontId="3"/>
  </si>
  <si>
    <t>運行日数
（日）</t>
    <rPh sb="0" eb="2">
      <t>ウンコウ</t>
    </rPh>
    <rPh sb="2" eb="4">
      <t>ニッスウ</t>
    </rPh>
    <rPh sb="6" eb="7">
      <t>ヒ</t>
    </rPh>
    <phoneticPr fontId="3"/>
  </si>
  <si>
    <r>
      <t>利用者数
（人）</t>
    </r>
    <r>
      <rPr>
        <b/>
        <sz val="10"/>
        <rFont val="ＭＳ Ｐゴシック"/>
        <family val="3"/>
        <charset val="128"/>
      </rPr>
      <t>※１</t>
    </r>
    <rPh sb="0" eb="2">
      <t>リヨウ</t>
    </rPh>
    <rPh sb="3" eb="4">
      <t>スウ</t>
    </rPh>
    <rPh sb="6" eb="7">
      <t>ニン</t>
    </rPh>
    <phoneticPr fontId="3"/>
  </si>
  <si>
    <r>
      <t>利用回数（回）</t>
    </r>
    <r>
      <rPr>
        <b/>
        <sz val="10"/>
        <rFont val="ＭＳ Ｐゴシック"/>
        <family val="3"/>
        <charset val="128"/>
      </rPr>
      <t>※２</t>
    </r>
    <rPh sb="0" eb="2">
      <t>リヨウ</t>
    </rPh>
    <rPh sb="2" eb="4">
      <t>カイスウ</t>
    </rPh>
    <rPh sb="5" eb="6">
      <t>カイ</t>
    </rPh>
    <phoneticPr fontId="3"/>
  </si>
  <si>
    <t>運行距離
（㎞）</t>
    <rPh sb="0" eb="2">
      <t>ウンコウ</t>
    </rPh>
    <rPh sb="2" eb="4">
      <t>キョリ</t>
    </rPh>
    <phoneticPr fontId="3"/>
  </si>
  <si>
    <t>計</t>
    <rPh sb="0" eb="1">
      <t>ケイ</t>
    </rPh>
    <phoneticPr fontId="3"/>
  </si>
  <si>
    <t>導入形態</t>
    <rPh sb="0" eb="2">
      <t>ドウニュウ</t>
    </rPh>
    <rPh sb="2" eb="4">
      <t>ケイタイ</t>
    </rPh>
    <phoneticPr fontId="1"/>
  </si>
  <si>
    <t>種別</t>
    <rPh sb="0" eb="2">
      <t>シュベツ</t>
    </rPh>
    <phoneticPr fontId="1"/>
  </si>
  <si>
    <t>移送車１種類</t>
    <rPh sb="0" eb="2">
      <t>イソウ</t>
    </rPh>
    <rPh sb="2" eb="3">
      <t>シャ</t>
    </rPh>
    <rPh sb="4" eb="6">
      <t>シュルイ</t>
    </rPh>
    <phoneticPr fontId="1"/>
  </si>
  <si>
    <t>移送車４定員</t>
    <rPh sb="0" eb="2">
      <t>イソウ</t>
    </rPh>
    <rPh sb="2" eb="3">
      <t>シャ</t>
    </rPh>
    <rPh sb="4" eb="6">
      <t>テイイン</t>
    </rPh>
    <phoneticPr fontId="1"/>
  </si>
  <si>
    <t>JKA補助
福祉車両
導入の効果
（複数選択可）</t>
    <rPh sb="6" eb="8">
      <t>フクシ</t>
    </rPh>
    <rPh sb="8" eb="10">
      <t>シャリョウ</t>
    </rPh>
    <rPh sb="19" eb="21">
      <t>フクスウ</t>
    </rPh>
    <rPh sb="21" eb="23">
      <t>センタク</t>
    </rPh>
    <rPh sb="23" eb="24">
      <t>カ</t>
    </rPh>
    <phoneticPr fontId="3"/>
  </si>
  <si>
    <t>効果</t>
    <rPh sb="0" eb="2">
      <t>コウカ</t>
    </rPh>
    <phoneticPr fontId="3"/>
  </si>
  <si>
    <t>稼働日数が増加した。</t>
    <rPh sb="0" eb="2">
      <t>カドウ</t>
    </rPh>
    <rPh sb="2" eb="4">
      <t>ニッスウ</t>
    </rPh>
    <rPh sb="5" eb="7">
      <t>ゾウカ</t>
    </rPh>
    <phoneticPr fontId="3"/>
  </si>
  <si>
    <t>運行エリアが拡大した。</t>
    <rPh sb="0" eb="2">
      <t>ウンコウ</t>
    </rPh>
    <rPh sb="6" eb="8">
      <t>カクダイ</t>
    </rPh>
    <phoneticPr fontId="3"/>
  </si>
  <si>
    <t>受益者の身体的負担が軽減された。</t>
    <phoneticPr fontId="3"/>
  </si>
  <si>
    <t>受益者の精神的負担が軽減された。</t>
    <rPh sb="4" eb="6">
      <t>セイシン</t>
    </rPh>
    <rPh sb="6" eb="7">
      <t>テキ</t>
    </rPh>
    <phoneticPr fontId="3"/>
  </si>
  <si>
    <t>その他　⇒</t>
    <rPh sb="2" eb="3">
      <t>タ</t>
    </rPh>
    <phoneticPr fontId="3"/>
  </si>
  <si>
    <t>より効率的な運用が可能になった。（他の車両との連携等）</t>
    <phoneticPr fontId="3"/>
  </si>
  <si>
    <t>運用コストが下がった。</t>
    <phoneticPr fontId="3"/>
  </si>
  <si>
    <t>２．以下の評価項目について、ご記入ください。</t>
    <rPh sb="2" eb="4">
      <t>イカ</t>
    </rPh>
    <rPh sb="5" eb="7">
      <t>ヒョウカ</t>
    </rPh>
    <rPh sb="7" eb="9">
      <t>コウモク</t>
    </rPh>
    <rPh sb="15" eb="17">
      <t>キニュウ</t>
    </rPh>
    <phoneticPr fontId="3"/>
  </si>
  <si>
    <t>(1) 受益者
（ニーズ）</t>
    <rPh sb="4" eb="7">
      <t>ジュエキシャ</t>
    </rPh>
    <phoneticPr fontId="3"/>
  </si>
  <si>
    <t>採点</t>
    <rPh sb="0" eb="2">
      <t>サイテン</t>
    </rPh>
    <phoneticPr fontId="3"/>
  </si>
  <si>
    <t>(3)
達
成
目
標</t>
    <rPh sb="4" eb="5">
      <t>ダツ</t>
    </rPh>
    <rPh sb="6" eb="7">
      <t>セイ</t>
    </rPh>
    <rPh sb="8" eb="9">
      <t>メ</t>
    </rPh>
    <rPh sb="10" eb="11">
      <t>シルベ</t>
    </rPh>
    <phoneticPr fontId="3"/>
  </si>
  <si>
    <t>［達成値］</t>
    <rPh sb="1" eb="3">
      <t>タッセイ</t>
    </rPh>
    <rPh sb="3" eb="4">
      <t>チ</t>
    </rPh>
    <phoneticPr fontId="3"/>
  </si>
  <si>
    <t>３．実際に当該車両を使用しての感想（事業者の声、利用者の声、利用者ご家族の声）等をお聞かせください。</t>
    <rPh sb="2" eb="4">
      <t>ジッサイ</t>
    </rPh>
    <rPh sb="5" eb="7">
      <t>トウガイ</t>
    </rPh>
    <rPh sb="7" eb="9">
      <t>シャリョウ</t>
    </rPh>
    <rPh sb="10" eb="12">
      <t>シヨウ</t>
    </rPh>
    <rPh sb="15" eb="17">
      <t>カンソウ</t>
    </rPh>
    <rPh sb="18" eb="20">
      <t>ジギョウ</t>
    </rPh>
    <rPh sb="20" eb="21">
      <t>シャ</t>
    </rPh>
    <rPh sb="22" eb="23">
      <t>コエ</t>
    </rPh>
    <rPh sb="24" eb="27">
      <t>リヨウシャ</t>
    </rPh>
    <rPh sb="28" eb="29">
      <t>コエ</t>
    </rPh>
    <rPh sb="30" eb="33">
      <t>リヨウシャ</t>
    </rPh>
    <rPh sb="34" eb="36">
      <t>カゾク</t>
    </rPh>
    <rPh sb="37" eb="38">
      <t>コエ</t>
    </rPh>
    <rPh sb="39" eb="40">
      <t>トウ</t>
    </rPh>
    <rPh sb="42" eb="43">
      <t>キ</t>
    </rPh>
    <phoneticPr fontId="3"/>
  </si>
  <si>
    <t>＜事業者の声＞</t>
    <rPh sb="1" eb="3">
      <t>ジギョウ</t>
    </rPh>
    <rPh sb="3" eb="4">
      <t>シャ</t>
    </rPh>
    <rPh sb="5" eb="6">
      <t>コエ</t>
    </rPh>
    <phoneticPr fontId="3"/>
  </si>
  <si>
    <t>＜利用者の声＞</t>
    <rPh sb="1" eb="4">
      <t>リヨウシャ</t>
    </rPh>
    <rPh sb="5" eb="6">
      <t>コエ</t>
    </rPh>
    <phoneticPr fontId="3"/>
  </si>
  <si>
    <t>＜利用者ご家族の声＞</t>
    <rPh sb="1" eb="4">
      <t>リヨウシャ</t>
    </rPh>
    <rPh sb="5" eb="7">
      <t>カゾク</t>
    </rPh>
    <rPh sb="8" eb="9">
      <t>コエ</t>
    </rPh>
    <phoneticPr fontId="3"/>
  </si>
  <si>
    <t>施設名</t>
    <rPh sb="0" eb="2">
      <t>シセツ</t>
    </rPh>
    <rPh sb="2" eb="3">
      <t>メイ</t>
    </rPh>
    <phoneticPr fontId="1"/>
  </si>
  <si>
    <t>所在地</t>
    <rPh sb="0" eb="3">
      <t>ショザイチ</t>
    </rPh>
    <phoneticPr fontId="1"/>
  </si>
  <si>
    <t>対象者</t>
    <rPh sb="0" eb="3">
      <t>タイショウシャ</t>
    </rPh>
    <phoneticPr fontId="1"/>
  </si>
  <si>
    <t>その他</t>
    <rPh sb="2" eb="3">
      <t>タ</t>
    </rPh>
    <phoneticPr fontId="1"/>
  </si>
  <si>
    <t>補助事業番号</t>
    <rPh sb="0" eb="2">
      <t>ホジョ</t>
    </rPh>
    <rPh sb="2" eb="4">
      <t>ジギョウ</t>
    </rPh>
    <rPh sb="4" eb="6">
      <t>バンゴウ</t>
    </rPh>
    <phoneticPr fontId="1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</si>
  <si>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</si>
  <si>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補助事業名</t>
    <rPh sb="0" eb="2">
      <t>ホジョ</t>
    </rPh>
    <rPh sb="2" eb="4">
      <t>ジギョウ</t>
    </rPh>
    <rPh sb="4" eb="5">
      <t>メイ</t>
    </rPh>
    <phoneticPr fontId="1"/>
  </si>
  <si>
    <t>作成日</t>
    <rPh sb="0" eb="3">
      <t>サクセイビ</t>
    </rPh>
    <phoneticPr fontId="1"/>
  </si>
  <si>
    <t>作成者</t>
    <rPh sb="0" eb="3">
      <t>サクセイシャ</t>
    </rPh>
    <phoneticPr fontId="1"/>
  </si>
  <si>
    <t>車台番号</t>
    <rPh sb="0" eb="4">
      <t>シャダイバンゴウ</t>
    </rPh>
    <phoneticPr fontId="1"/>
  </si>
  <si>
    <t>登録番号</t>
    <rPh sb="0" eb="2">
      <t>トウロク</t>
    </rPh>
    <rPh sb="2" eb="4">
      <t>バンゴウ</t>
    </rPh>
    <phoneticPr fontId="1"/>
  </si>
  <si>
    <t>施設への送迎</t>
    <rPh sb="0" eb="2">
      <t>シセツ</t>
    </rPh>
    <rPh sb="4" eb="6">
      <t>ソウゲイ</t>
    </rPh>
    <phoneticPr fontId="1"/>
  </si>
  <si>
    <t>医療機関への通院</t>
    <rPh sb="0" eb="2">
      <t>イリョウ</t>
    </rPh>
    <rPh sb="2" eb="4">
      <t>キカン</t>
    </rPh>
    <rPh sb="6" eb="8">
      <t>ツウイン</t>
    </rPh>
    <phoneticPr fontId="1"/>
  </si>
  <si>
    <t>利用者の買い物</t>
    <rPh sb="0" eb="3">
      <t>リヨウシャ</t>
    </rPh>
    <rPh sb="4" eb="5">
      <t>カ</t>
    </rPh>
    <rPh sb="6" eb="7">
      <t>モノ</t>
    </rPh>
    <phoneticPr fontId="1"/>
  </si>
  <si>
    <t>レクリエーション</t>
    <phoneticPr fontId="1"/>
  </si>
  <si>
    <t>地域活動</t>
    <rPh sb="0" eb="2">
      <t>チイキ</t>
    </rPh>
    <rPh sb="2" eb="4">
      <t>カツドウ</t>
    </rPh>
    <phoneticPr fontId="1"/>
  </si>
  <si>
    <t>その他</t>
    <rPh sb="2" eb="3">
      <t>タ</t>
    </rPh>
    <phoneticPr fontId="1"/>
  </si>
  <si>
    <t>その他内容</t>
    <rPh sb="2" eb="3">
      <t>タ</t>
    </rPh>
    <rPh sb="3" eb="5">
      <t>ナイヨウ</t>
    </rPh>
    <phoneticPr fontId="1"/>
  </si>
  <si>
    <t>運行エリア</t>
    <rPh sb="0" eb="2">
      <t>ウンコウ</t>
    </rPh>
    <phoneticPr fontId="1"/>
  </si>
  <si>
    <t>km</t>
    <phoneticPr fontId="1"/>
  </si>
  <si>
    <t>利用開始日</t>
    <rPh sb="0" eb="2">
      <t>リヨウ</t>
    </rPh>
    <rPh sb="2" eb="5">
      <t>カイシビ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</si>
  <si>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</si>
  <si>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</si>
  <si>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</si>
  <si>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運行日数</t>
    <rPh sb="0" eb="2">
      <t>ウンコウ</t>
    </rPh>
    <rPh sb="2" eb="4">
      <t>ニッスウ</t>
    </rPh>
    <phoneticPr fontId="1"/>
  </si>
  <si>
    <t>利用者数</t>
    <rPh sb="0" eb="2">
      <t>リヨウ</t>
    </rPh>
    <rPh sb="2" eb="3">
      <t>シャ</t>
    </rPh>
    <rPh sb="3" eb="4">
      <t>スウ</t>
    </rPh>
    <phoneticPr fontId="1"/>
  </si>
  <si>
    <t>利用回数</t>
    <rPh sb="0" eb="2">
      <t>リヨウ</t>
    </rPh>
    <rPh sb="2" eb="4">
      <t>カイスウ</t>
    </rPh>
    <phoneticPr fontId="1"/>
  </si>
  <si>
    <t>運行距離</t>
    <rPh sb="0" eb="2">
      <t>ウンコウ</t>
    </rPh>
    <rPh sb="2" eb="4">
      <t>キョリ</t>
    </rPh>
    <phoneticPr fontId="1"/>
  </si>
  <si>
    <t>10日に満たない理由</t>
    <rPh sb="2" eb="3">
      <t>ニチ</t>
    </rPh>
    <rPh sb="4" eb="5">
      <t>ミ</t>
    </rPh>
    <rPh sb="8" eb="10">
      <t>リユウ</t>
    </rPh>
    <phoneticPr fontId="1"/>
  </si>
  <si>
    <t>導入の効果</t>
    <rPh sb="0" eb="2">
      <t>ドウニュウ</t>
    </rPh>
    <rPh sb="3" eb="5">
      <t>コウカ</t>
    </rPh>
    <phoneticPr fontId="1"/>
  </si>
  <si>
    <t>稼働日数が増加</t>
    <rPh sb="0" eb="2">
      <t>カドウ</t>
    </rPh>
    <rPh sb="2" eb="4">
      <t>ニッスウ</t>
    </rPh>
    <rPh sb="5" eb="7">
      <t>ゾウカ</t>
    </rPh>
    <phoneticPr fontId="1"/>
  </si>
  <si>
    <t>運行エリアが拡大</t>
    <rPh sb="0" eb="2">
      <t>ウンコウ</t>
    </rPh>
    <rPh sb="6" eb="8">
      <t>カクダイ</t>
    </rPh>
    <phoneticPr fontId="1"/>
  </si>
  <si>
    <t>受益者の身体的負担が軽減</t>
    <rPh sb="0" eb="3">
      <t>ジュエキシャ</t>
    </rPh>
    <rPh sb="4" eb="7">
      <t>シンタイテキ</t>
    </rPh>
    <rPh sb="7" eb="9">
      <t>フタン</t>
    </rPh>
    <rPh sb="10" eb="12">
      <t>ケイゲン</t>
    </rPh>
    <phoneticPr fontId="1"/>
  </si>
  <si>
    <t>受益者の精神的負担が軽減</t>
    <rPh sb="0" eb="3">
      <t>ジュエキシャ</t>
    </rPh>
    <rPh sb="4" eb="7">
      <t>セイシンテキ</t>
    </rPh>
    <rPh sb="7" eb="9">
      <t>フタン</t>
    </rPh>
    <rPh sb="10" eb="12">
      <t>ケイゲン</t>
    </rPh>
    <phoneticPr fontId="1"/>
  </si>
  <si>
    <t>効率的な運用が可能となった</t>
    <rPh sb="0" eb="3">
      <t>コウリツテキ</t>
    </rPh>
    <rPh sb="4" eb="6">
      <t>ウンヨウ</t>
    </rPh>
    <rPh sb="7" eb="9">
      <t>カノウ</t>
    </rPh>
    <phoneticPr fontId="1"/>
  </si>
  <si>
    <t>運転者の精神的負担が軽減</t>
    <rPh sb="0" eb="3">
      <t>ウンテンシャ</t>
    </rPh>
    <rPh sb="4" eb="7">
      <t>セイシンテキ</t>
    </rPh>
    <rPh sb="7" eb="9">
      <t>フタン</t>
    </rPh>
    <rPh sb="10" eb="12">
      <t>ケイゲン</t>
    </rPh>
    <phoneticPr fontId="1"/>
  </si>
  <si>
    <t>運転者の身体的負担が軽減</t>
    <rPh sb="0" eb="3">
      <t>ウンテンシャ</t>
    </rPh>
    <rPh sb="4" eb="6">
      <t>シンタイ</t>
    </rPh>
    <rPh sb="6" eb="7">
      <t>テキ</t>
    </rPh>
    <rPh sb="7" eb="9">
      <t>フタン</t>
    </rPh>
    <rPh sb="10" eb="12">
      <t>ケイゲン</t>
    </rPh>
    <phoneticPr fontId="1"/>
  </si>
  <si>
    <t>運用コストの低下</t>
    <rPh sb="0" eb="2">
      <t>ウンヨウ</t>
    </rPh>
    <rPh sb="6" eb="8">
      <t>テイカ</t>
    </rPh>
    <phoneticPr fontId="1"/>
  </si>
  <si>
    <t>最も効果があったこと</t>
    <rPh sb="0" eb="1">
      <t>モット</t>
    </rPh>
    <rPh sb="2" eb="4">
      <t>コウカ</t>
    </rPh>
    <phoneticPr fontId="1"/>
  </si>
  <si>
    <t>ニーズ</t>
    <phoneticPr fontId="1"/>
  </si>
  <si>
    <t>ニーズ採点</t>
    <rPh sb="3" eb="5">
      <t>サイテン</t>
    </rPh>
    <phoneticPr fontId="1"/>
  </si>
  <si>
    <t>新規性・継続の必要性</t>
    <rPh sb="0" eb="3">
      <t>シンキセイ</t>
    </rPh>
    <rPh sb="4" eb="6">
      <t>ケイゾク</t>
    </rPh>
    <rPh sb="7" eb="10">
      <t>ヒツヨウセイ</t>
    </rPh>
    <phoneticPr fontId="1"/>
  </si>
  <si>
    <t>新規・継続採点</t>
    <rPh sb="0" eb="2">
      <t>シンキ</t>
    </rPh>
    <rPh sb="3" eb="5">
      <t>ケイゾク</t>
    </rPh>
    <rPh sb="5" eb="7">
      <t>サイテン</t>
    </rPh>
    <phoneticPr fontId="1"/>
  </si>
  <si>
    <t>事業の発展性</t>
    <rPh sb="0" eb="2">
      <t>ジギョウ</t>
    </rPh>
    <rPh sb="3" eb="6">
      <t>ハッテンセイ</t>
    </rPh>
    <phoneticPr fontId="1"/>
  </si>
  <si>
    <t>事業の発展性採点</t>
    <rPh sb="0" eb="2">
      <t>ジギョウ</t>
    </rPh>
    <rPh sb="3" eb="6">
      <t>ハッテンセイ</t>
    </rPh>
    <rPh sb="6" eb="8">
      <t>サイテン</t>
    </rPh>
    <phoneticPr fontId="1"/>
  </si>
  <si>
    <t>達成値</t>
    <rPh sb="0" eb="2">
      <t>タッセイ</t>
    </rPh>
    <rPh sb="2" eb="3">
      <t>チ</t>
    </rPh>
    <phoneticPr fontId="1"/>
  </si>
  <si>
    <t>達成状況</t>
    <rPh sb="0" eb="2">
      <t>タッセイ</t>
    </rPh>
    <rPh sb="2" eb="4">
      <t>ジョウキョウ</t>
    </rPh>
    <phoneticPr fontId="1"/>
  </si>
  <si>
    <t>具体的内容</t>
    <rPh sb="0" eb="3">
      <t>グタイテキ</t>
    </rPh>
    <rPh sb="3" eb="5">
      <t>ナイヨウ</t>
    </rPh>
    <phoneticPr fontId="1"/>
  </si>
  <si>
    <t>採点</t>
    <rPh sb="0" eb="2">
      <t>サイテン</t>
    </rPh>
    <phoneticPr fontId="1"/>
  </si>
  <si>
    <t>事業の成果・波及</t>
    <rPh sb="0" eb="2">
      <t>ジギョウ</t>
    </rPh>
    <rPh sb="3" eb="5">
      <t>セイカ</t>
    </rPh>
    <rPh sb="6" eb="8">
      <t>ハキュウ</t>
    </rPh>
    <phoneticPr fontId="1"/>
  </si>
  <si>
    <t>最終的に目指すことの達成状況</t>
    <rPh sb="0" eb="3">
      <t>サイシュウテキ</t>
    </rPh>
    <rPh sb="4" eb="6">
      <t>メザ</t>
    </rPh>
    <rPh sb="10" eb="12">
      <t>タッセイ</t>
    </rPh>
    <rPh sb="12" eb="14">
      <t>ジョウキョウ</t>
    </rPh>
    <phoneticPr fontId="1"/>
  </si>
  <si>
    <t>事業者の声</t>
    <rPh sb="0" eb="3">
      <t>ジギョウシャ</t>
    </rPh>
    <rPh sb="4" eb="5">
      <t>コエ</t>
    </rPh>
    <phoneticPr fontId="1"/>
  </si>
  <si>
    <t>利用者の声</t>
    <rPh sb="0" eb="3">
      <t>リヨウシャ</t>
    </rPh>
    <rPh sb="4" eb="5">
      <t>コエ</t>
    </rPh>
    <phoneticPr fontId="1"/>
  </si>
  <si>
    <t>利用者ご家族の声</t>
    <rPh sb="0" eb="3">
      <t>リヨウシャ</t>
    </rPh>
    <rPh sb="4" eb="6">
      <t>カゾク</t>
    </rPh>
    <rPh sb="7" eb="8">
      <t>コエ</t>
    </rPh>
    <phoneticPr fontId="1"/>
  </si>
  <si>
    <t>特記事項、課題</t>
    <rPh sb="0" eb="2">
      <t>トッキ</t>
    </rPh>
    <rPh sb="2" eb="4">
      <t>ジコウ</t>
    </rPh>
    <rPh sb="5" eb="7">
      <t>カダイ</t>
    </rPh>
    <phoneticPr fontId="1"/>
  </si>
  <si>
    <t>補足、要望等</t>
    <rPh sb="0" eb="2">
      <t>ホソク</t>
    </rPh>
    <rPh sb="3" eb="5">
      <t>ヨウボウ</t>
    </rPh>
    <rPh sb="5" eb="6">
      <t>ナド</t>
    </rPh>
    <phoneticPr fontId="1"/>
  </si>
  <si>
    <t>計</t>
    <rPh sb="0" eb="1">
      <t>ケイ</t>
    </rPh>
    <phoneticPr fontId="1"/>
  </si>
  <si>
    <t>運転者・操作者の身体的負担が軽減された。</t>
    <rPh sb="8" eb="10">
      <t>シンタイ</t>
    </rPh>
    <rPh sb="10" eb="11">
      <t>テキ</t>
    </rPh>
    <phoneticPr fontId="3"/>
  </si>
  <si>
    <t>運転者・操作者の精神的負担が軽減された。</t>
    <rPh sb="8" eb="10">
      <t>セイシン</t>
    </rPh>
    <rPh sb="10" eb="11">
      <t>テキ</t>
    </rPh>
    <rPh sb="11" eb="13">
      <t>フタン</t>
    </rPh>
    <phoneticPr fontId="3"/>
  </si>
  <si>
    <t>利用者本人</t>
    <rPh sb="0" eb="3">
      <t>リヨウシャ</t>
    </rPh>
    <rPh sb="3" eb="5">
      <t>ホンニン</t>
    </rPh>
    <phoneticPr fontId="1"/>
  </si>
  <si>
    <t>利用者家族</t>
    <rPh sb="0" eb="3">
      <t>リヨウシャ</t>
    </rPh>
    <rPh sb="3" eb="5">
      <t>カゾク</t>
    </rPh>
    <phoneticPr fontId="1"/>
  </si>
  <si>
    <t>施設職員</t>
    <rPh sb="0" eb="2">
      <t>シセツ</t>
    </rPh>
    <rPh sb="2" eb="4">
      <t>ショクイン</t>
    </rPh>
    <phoneticPr fontId="1"/>
  </si>
  <si>
    <t>その他</t>
    <rPh sb="2" eb="3">
      <t>タ</t>
    </rPh>
    <phoneticPr fontId="1"/>
  </si>
  <si>
    <t>その他内容</t>
    <rPh sb="2" eb="3">
      <t>タ</t>
    </rPh>
    <rPh sb="3" eb="5">
      <t>ナイヨウ</t>
    </rPh>
    <phoneticPr fontId="1"/>
  </si>
  <si>
    <t>（右下▼クリックして選択）</t>
    <rPh sb="2" eb="3">
      <t>シタ</t>
    </rPh>
    <phoneticPr fontId="1"/>
  </si>
  <si>
    <t>1更新</t>
    <rPh sb="1" eb="3">
      <t>コウシン</t>
    </rPh>
    <phoneticPr fontId="1"/>
  </si>
  <si>
    <t>2増車</t>
    <rPh sb="1" eb="3">
      <t>ゾウシャ</t>
    </rPh>
    <phoneticPr fontId="1"/>
  </si>
  <si>
    <t>3新規</t>
    <rPh sb="1" eb="3">
      <t>シンキ</t>
    </rPh>
    <phoneticPr fontId="1"/>
  </si>
  <si>
    <t>1移送車1</t>
    <rPh sb="1" eb="3">
      <t>イソウ</t>
    </rPh>
    <rPh sb="3" eb="4">
      <t>シャ</t>
    </rPh>
    <phoneticPr fontId="1"/>
  </si>
  <si>
    <t>2移送車2</t>
    <rPh sb="1" eb="3">
      <t>イソウ</t>
    </rPh>
    <rPh sb="3" eb="4">
      <t>シャ</t>
    </rPh>
    <phoneticPr fontId="1"/>
  </si>
  <si>
    <t>3移送車3</t>
    <rPh sb="1" eb="3">
      <t>イソウ</t>
    </rPh>
    <rPh sb="3" eb="4">
      <t>シャ</t>
    </rPh>
    <phoneticPr fontId="1"/>
  </si>
  <si>
    <t>4移送車4</t>
    <rPh sb="1" eb="3">
      <t>イソウ</t>
    </rPh>
    <rPh sb="3" eb="4">
      <t>シャ</t>
    </rPh>
    <phoneticPr fontId="1"/>
  </si>
  <si>
    <t>1子ども</t>
    <rPh sb="1" eb="2">
      <t>コ</t>
    </rPh>
    <phoneticPr fontId="1"/>
  </si>
  <si>
    <t>2障害児・者</t>
    <rPh sb="1" eb="3">
      <t>ショウガイ</t>
    </rPh>
    <rPh sb="3" eb="4">
      <t>ジ</t>
    </rPh>
    <rPh sb="5" eb="6">
      <t>シャ</t>
    </rPh>
    <phoneticPr fontId="1"/>
  </si>
  <si>
    <t>(1)
受益者（ニーズ）</t>
    <rPh sb="4" eb="7">
      <t>ジュエキシャ</t>
    </rPh>
    <phoneticPr fontId="3"/>
  </si>
  <si>
    <t>受益対象者、ニーズの想定は適切であり、当該受益者のニーズに沿った適切な事業を実施することができた。また加えて、想定した受益者を超えて、補助事業の効果が大きな広がりを見せている。</t>
  </si>
  <si>
    <t>受益対象者、ニーズの想定は適切であり、当該受益者のニーズに沿った適切な事業を実施することができた。</t>
  </si>
  <si>
    <t>受益対象者、ニーズの想定の一部に誤りがあり、計画変更が必要であった。または、受益対象者、ニーズの想定は適切であったものの、計画に問題があり当該受益者のニーズに対応するために、大幅な計画変更が必要であった。</t>
  </si>
  <si>
    <t>受益対象者、ニーズの想定に大きな誤りがあった。または、受益対象者、ニーズの想定に誤りがなかったものの、本事業の内容との齟齬が大きく、計画変更を行っても当該受益者のニーズに対応することができなかった。</t>
  </si>
  <si>
    <t>事業の
発展性
（事業完了後に想定される効果等）</t>
    <rPh sb="0" eb="2">
      <t>ジギョウ</t>
    </rPh>
    <rPh sb="4" eb="7">
      <t>ハッテンセイ</t>
    </rPh>
    <rPh sb="9" eb="11">
      <t>ジギョウ</t>
    </rPh>
    <rPh sb="11" eb="13">
      <t>カンリョウ</t>
    </rPh>
    <rPh sb="13" eb="14">
      <t>ゴ</t>
    </rPh>
    <rPh sb="15" eb="17">
      <t>ソウテイ</t>
    </rPh>
    <rPh sb="20" eb="22">
      <t>コウカ</t>
    </rPh>
    <rPh sb="22" eb="23">
      <t>トウ</t>
    </rPh>
    <phoneticPr fontId="3"/>
  </si>
  <si>
    <t>事前計画の想定を上回る、具体的な効果等があった。</t>
    <rPh sb="5" eb="7">
      <t>ソウテイ</t>
    </rPh>
    <rPh sb="16" eb="18">
      <t>コウカ</t>
    </rPh>
    <rPh sb="18" eb="19">
      <t>トウ</t>
    </rPh>
    <phoneticPr fontId="1"/>
  </si>
  <si>
    <t>事前計画の想定は若干下回ったが、具体的な効果等があった。</t>
    <rPh sb="0" eb="2">
      <t>ジゼン</t>
    </rPh>
    <rPh sb="20" eb="22">
      <t>コウカ</t>
    </rPh>
    <rPh sb="22" eb="23">
      <t>トウ</t>
    </rPh>
    <phoneticPr fontId="1"/>
  </si>
  <si>
    <t>事前計画で想定したレベルにはまだ至っていないが、具体的な効果等が発現する十分な見込みがある。</t>
    <rPh sb="24" eb="27">
      <t>グタイテキ</t>
    </rPh>
    <rPh sb="28" eb="30">
      <t>コウカ</t>
    </rPh>
    <rPh sb="30" eb="31">
      <t>トウ</t>
    </rPh>
    <rPh sb="32" eb="34">
      <t>ハツゲン</t>
    </rPh>
    <rPh sb="36" eb="38">
      <t>ジュウブン</t>
    </rPh>
    <phoneticPr fontId="1"/>
  </si>
  <si>
    <t>具体的な効果等の発現は難しい。</t>
    <rPh sb="4" eb="6">
      <t>コウカ</t>
    </rPh>
    <rPh sb="6" eb="7">
      <t>トウ</t>
    </rPh>
    <rPh sb="8" eb="10">
      <t>ハツゲン</t>
    </rPh>
    <phoneticPr fontId="1"/>
  </si>
  <si>
    <t>事業の
成果・
波及</t>
    <rPh sb="0" eb="2">
      <t>ジギョウ</t>
    </rPh>
    <rPh sb="4" eb="6">
      <t>セイカ</t>
    </rPh>
    <rPh sb="8" eb="10">
      <t>ハキュウ</t>
    </rPh>
    <phoneticPr fontId="3"/>
  </si>
  <si>
    <t>［具体的内容］</t>
    <phoneticPr fontId="1"/>
  </si>
  <si>
    <t>［達成状況］</t>
    <phoneticPr fontId="1"/>
  </si>
  <si>
    <r>
      <t xml:space="preserve">事業の
成果・波及
</t>
    </r>
    <r>
      <rPr>
        <sz val="8"/>
        <color rgb="FFFF0000"/>
        <rFont val="ＭＳ Ｐゴシック"/>
        <family val="3"/>
        <charset val="128"/>
      </rPr>
      <t>※自己評価１回目から変化があった場合にご記入ください。</t>
    </r>
    <rPh sb="0" eb="2">
      <t>ジギョウ</t>
    </rPh>
    <rPh sb="4" eb="6">
      <t>セイカ</t>
    </rPh>
    <rPh sb="7" eb="9">
      <t>ハキュウ</t>
    </rPh>
    <phoneticPr fontId="3"/>
  </si>
  <si>
    <t>最も効果があったこと　⇒</t>
    <rPh sb="0" eb="1">
      <t>モット</t>
    </rPh>
    <rPh sb="2" eb="4">
      <t>コウカ</t>
    </rPh>
    <phoneticPr fontId="1"/>
  </si>
  <si>
    <r>
      <t xml:space="preserve">導入形態
</t>
    </r>
    <r>
      <rPr>
        <sz val="9"/>
        <rFont val="ＭＳ Ｐゴシック"/>
        <family val="3"/>
        <charset val="128"/>
      </rPr>
      <t>※選択してください</t>
    </r>
    <rPh sb="0" eb="2">
      <t>ドウニュウ</t>
    </rPh>
    <rPh sb="2" eb="4">
      <t>ケイタイ</t>
    </rPh>
    <rPh sb="6" eb="8">
      <t>センタク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</si>
  <si>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増車</t>
    </r>
    <r>
      <rPr>
        <sz val="11"/>
        <color theme="1"/>
        <rFont val="ＭＳ Ｐゴシック"/>
        <family val="2"/>
        <charset val="128"/>
        <scheme val="minor"/>
      </rPr>
      <t>　（法人所有複数台目の福祉車両）</t>
    </r>
    <rPh sb="0" eb="2">
      <t>ゾウシャ</t>
    </rPh>
    <phoneticPr fontId="1"/>
  </si>
  <si>
    <t>（▼選択してください）</t>
  </si>
  <si>
    <r>
      <t xml:space="preserve">種　類
</t>
    </r>
    <r>
      <rPr>
        <sz val="9"/>
        <rFont val="ＭＳ Ｐゴシック"/>
        <family val="3"/>
        <charset val="128"/>
      </rPr>
      <t>※選択してください</t>
    </r>
    <rPh sb="0" eb="1">
      <t>タネ</t>
    </rPh>
    <rPh sb="2" eb="3">
      <t>タグイ</t>
    </rPh>
    <rPh sb="5" eb="7">
      <t>センタク</t>
    </rPh>
    <phoneticPr fontId="1"/>
  </si>
  <si>
    <t>乗車定員</t>
    <rPh sb="0" eb="2">
      <t>ジョウシャ</t>
    </rPh>
    <rPh sb="2" eb="4">
      <t>テイイン</t>
    </rPh>
    <phoneticPr fontId="1"/>
  </si>
  <si>
    <t>名</t>
    <rPh sb="0" eb="1">
      <t>メイ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</si>
  <si>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移送車４</t>
    </r>
    <r>
      <rPr>
        <sz val="11"/>
        <color theme="1"/>
        <rFont val="ＭＳ Ｐゴシック"/>
        <family val="3"/>
        <charset val="128"/>
        <scheme val="minor"/>
      </rPr>
      <t>　（送迎用乗用車　※送迎用の乗用車で、乗車定員７人以上、10人以下）　　⇒</t>
    </r>
    <rPh sb="0" eb="2">
      <t>イソウ</t>
    </rPh>
    <rPh sb="2" eb="3">
      <t>シャ</t>
    </rPh>
    <rPh sb="6" eb="9">
      <t>ソウゲイヨウ</t>
    </rPh>
    <rPh sb="9" eb="12">
      <t>ジョウヨウシャ</t>
    </rPh>
    <rPh sb="14" eb="17">
      <t>ソウゲイヨウ</t>
    </rPh>
    <rPh sb="18" eb="21">
      <t>ジョウヨウシャ</t>
    </rPh>
    <rPh sb="23" eb="25">
      <t>ジョウシャ</t>
    </rPh>
    <rPh sb="25" eb="27">
      <t>テイイン</t>
    </rPh>
    <rPh sb="28" eb="29">
      <t>ニン</t>
    </rPh>
    <rPh sb="29" eb="31">
      <t>イジョウ</t>
    </rPh>
    <rPh sb="34" eb="35">
      <t>ニン</t>
    </rPh>
    <rPh sb="35" eb="37">
      <t>イカ</t>
    </rPh>
    <phoneticPr fontId="1"/>
  </si>
  <si>
    <t>車両配備施設名</t>
    <rPh sb="0" eb="2">
      <t>シャリョウ</t>
    </rPh>
    <rPh sb="2" eb="4">
      <t>ハイビ</t>
    </rPh>
    <rPh sb="4" eb="6">
      <t>シセツ</t>
    </rPh>
    <rPh sb="6" eb="7">
      <t>ナ</t>
    </rPh>
    <phoneticPr fontId="3"/>
  </si>
  <si>
    <t>施設の所在地</t>
    <rPh sb="0" eb="2">
      <t>シセツ</t>
    </rPh>
    <rPh sb="3" eb="6">
      <t>ショザイチ</t>
    </rPh>
    <phoneticPr fontId="3"/>
  </si>
  <si>
    <r>
      <t xml:space="preserve">施設の対象者
</t>
    </r>
    <r>
      <rPr>
        <sz val="9"/>
        <rFont val="ＭＳ Ｐゴシック"/>
        <family val="3"/>
        <charset val="128"/>
      </rPr>
      <t>※選択してください</t>
    </r>
    <rPh sb="0" eb="2">
      <t>シセツ</t>
    </rPh>
    <rPh sb="3" eb="5">
      <t>タイショウ</t>
    </rPh>
    <rPh sb="5" eb="6">
      <t>シャ</t>
    </rPh>
    <rPh sb="8" eb="10">
      <t>センタク</t>
    </rPh>
    <phoneticPr fontId="1"/>
  </si>
  <si>
    <t>６．上記１～５の補足や、JKAに対するご要望等がございましたら、ご記入ください。</t>
    <rPh sb="2" eb="4">
      <t>ジョウキ</t>
    </rPh>
    <rPh sb="8" eb="10">
      <t>ホソク</t>
    </rPh>
    <rPh sb="16" eb="17">
      <t>タイ</t>
    </rPh>
    <rPh sb="20" eb="22">
      <t>ヨウボウ</t>
    </rPh>
    <rPh sb="22" eb="23">
      <t>ナド</t>
    </rPh>
    <rPh sb="33" eb="35">
      <t>キニュウ</t>
    </rPh>
    <phoneticPr fontId="3"/>
  </si>
  <si>
    <t>①　上の表で、運行日数が１０日に満たない月がある場合、その理由をご記入ください。</t>
    <rPh sb="2" eb="3">
      <t>ウエ</t>
    </rPh>
    <rPh sb="4" eb="5">
      <t>ヒョウ</t>
    </rPh>
    <rPh sb="7" eb="9">
      <t>ウンコウ</t>
    </rPh>
    <rPh sb="9" eb="11">
      <t>ニッスウ</t>
    </rPh>
    <rPh sb="14" eb="15">
      <t>ニチ</t>
    </rPh>
    <rPh sb="16" eb="17">
      <t>ミ</t>
    </rPh>
    <rPh sb="20" eb="21">
      <t>ツキ</t>
    </rPh>
    <rPh sb="24" eb="26">
      <t>バアイ</t>
    </rPh>
    <rPh sb="29" eb="31">
      <t>リユウ</t>
    </rPh>
    <rPh sb="33" eb="35">
      <t>キニュウ</t>
    </rPh>
    <phoneticPr fontId="3"/>
  </si>
  <si>
    <t>(3)
達成
目標</t>
    <phoneticPr fontId="1"/>
  </si>
  <si>
    <t>事前計画の目標値を下回った。　【達成状況60%以上～80%未満】</t>
    <phoneticPr fontId="1"/>
  </si>
  <si>
    <t>【移送車１～４】</t>
    <rPh sb="1" eb="3">
      <t>イソウ</t>
    </rPh>
    <rPh sb="3" eb="4">
      <t>シャ</t>
    </rPh>
    <phoneticPr fontId="1"/>
  </si>
  <si>
    <t>最も効果があったこと（詳細）</t>
    <rPh sb="0" eb="1">
      <t>モット</t>
    </rPh>
    <rPh sb="2" eb="4">
      <t>コウカ</t>
    </rPh>
    <rPh sb="11" eb="13">
      <t>ショウサイ</t>
    </rPh>
    <phoneticPr fontId="1"/>
  </si>
  <si>
    <t>②　車両導入前後を比較して、どのような効果がありましたか。該当する項目にチェックをしてください。また、「その他」にチェックをした場合、
　　「その他」右枠に詳細をご記入ください。</t>
    <rPh sb="2" eb="4">
      <t>シャリョウ</t>
    </rPh>
    <rPh sb="4" eb="6">
      <t>ドウニュウ</t>
    </rPh>
    <rPh sb="6" eb="8">
      <t>ゼンゴ</t>
    </rPh>
    <rPh sb="9" eb="11">
      <t>ヒカク</t>
    </rPh>
    <rPh sb="19" eb="21">
      <t>コウカ</t>
    </rPh>
    <rPh sb="29" eb="31">
      <t>ガイトウ</t>
    </rPh>
    <rPh sb="33" eb="35">
      <t>コウモク</t>
    </rPh>
    <rPh sb="54" eb="55">
      <t>タ</t>
    </rPh>
    <rPh sb="64" eb="66">
      <t>バアイ</t>
    </rPh>
    <rPh sb="73" eb="74">
      <t>タ</t>
    </rPh>
    <rPh sb="75" eb="77">
      <t>ミギワク</t>
    </rPh>
    <rPh sb="78" eb="80">
      <t>ショウサイ</t>
    </rPh>
    <rPh sb="82" eb="84">
      <t>キニュウ</t>
    </rPh>
    <phoneticPr fontId="3"/>
  </si>
  <si>
    <t>③　上記「導入の効果」で選択した項目のうち、最も効果があったと思われるものを一つ挙げ、その詳細をご記入ください。</t>
    <rPh sb="2" eb="4">
      <t>ジョウキ</t>
    </rPh>
    <rPh sb="5" eb="7">
      <t>ドウニュウ</t>
    </rPh>
    <rPh sb="8" eb="10">
      <t>コウカ</t>
    </rPh>
    <rPh sb="12" eb="14">
      <t>センタク</t>
    </rPh>
    <rPh sb="16" eb="18">
      <t>コウモク</t>
    </rPh>
    <rPh sb="22" eb="23">
      <t>モット</t>
    </rPh>
    <rPh sb="24" eb="26">
      <t>コウカ</t>
    </rPh>
    <rPh sb="31" eb="32">
      <t>オモ</t>
    </rPh>
    <rPh sb="38" eb="39">
      <t>ヒト</t>
    </rPh>
    <rPh sb="40" eb="41">
      <t>ア</t>
    </rPh>
    <rPh sb="45" eb="47">
      <t>ショウサイ</t>
    </rPh>
    <rPh sb="49" eb="51">
      <t>キニュウ</t>
    </rPh>
    <phoneticPr fontId="3"/>
  </si>
  <si>
    <t>3高齢者</t>
    <rPh sb="1" eb="4">
      <t>コウレイシャ</t>
    </rPh>
    <phoneticPr fontId="1"/>
  </si>
  <si>
    <t>4その他</t>
    <rPh sb="3" eb="4">
      <t>タ</t>
    </rPh>
    <phoneticPr fontId="1"/>
  </si>
  <si>
    <t>他の助成団体</t>
    <rPh sb="0" eb="1">
      <t>タ</t>
    </rPh>
    <rPh sb="2" eb="4">
      <t>ジョセイ</t>
    </rPh>
    <rPh sb="4" eb="6">
      <t>ダンタイ</t>
    </rPh>
    <phoneticPr fontId="1"/>
  </si>
  <si>
    <t>事業者名</t>
    <rPh sb="0" eb="3">
      <t>ジギョウシャ</t>
    </rPh>
    <rPh sb="3" eb="4">
      <t>ナ</t>
    </rPh>
    <phoneticPr fontId="3"/>
  </si>
  <si>
    <t>車両種別</t>
    <rPh sb="0" eb="2">
      <t>シャリョウ</t>
    </rPh>
    <rPh sb="2" eb="4">
      <t>シュベツ</t>
    </rPh>
    <phoneticPr fontId="3"/>
  </si>
  <si>
    <t>写真</t>
    <rPh sb="0" eb="2">
      <t>シャシン</t>
    </rPh>
    <phoneticPr fontId="3"/>
  </si>
  <si>
    <t>配置施設</t>
    <rPh sb="0" eb="2">
      <t>ハイチ</t>
    </rPh>
    <rPh sb="2" eb="4">
      <t>シセツ</t>
    </rPh>
    <phoneticPr fontId="3"/>
  </si>
  <si>
    <t>対象者</t>
    <rPh sb="0" eb="3">
      <t>タイショウシャ</t>
    </rPh>
    <phoneticPr fontId="3"/>
  </si>
  <si>
    <t>←「その他」以外の場合は「０」を消すこと</t>
    <rPh sb="4" eb="5">
      <t>タ</t>
    </rPh>
    <rPh sb="6" eb="8">
      <t>イガイ</t>
    </rPh>
    <rPh sb="9" eb="11">
      <t>バアイ</t>
    </rPh>
    <rPh sb="16" eb="17">
      <t>ケ</t>
    </rPh>
    <phoneticPr fontId="3"/>
  </si>
  <si>
    <t>利用状況</t>
    <rPh sb="0" eb="2">
      <t>リヨウ</t>
    </rPh>
    <rPh sb="2" eb="4">
      <t>ジョウキョウ</t>
    </rPh>
    <phoneticPr fontId="3"/>
  </si>
  <si>
    <t>年月</t>
    <rPh sb="0" eb="2">
      <t>ネンゲツ</t>
    </rPh>
    <phoneticPr fontId="3"/>
  </si>
  <si>
    <t>運行日数（日）</t>
    <rPh sb="0" eb="2">
      <t>ウンコウ</t>
    </rPh>
    <rPh sb="2" eb="4">
      <t>ニッスウ</t>
    </rPh>
    <rPh sb="5" eb="6">
      <t>ニチ</t>
    </rPh>
    <phoneticPr fontId="3"/>
  </si>
  <si>
    <t>利用人数（人）</t>
    <rPh sb="0" eb="2">
      <t>リヨウ</t>
    </rPh>
    <rPh sb="2" eb="4">
      <t>ニンズウ</t>
    </rPh>
    <rPh sb="5" eb="6">
      <t>ニン</t>
    </rPh>
    <phoneticPr fontId="3"/>
  </si>
  <si>
    <t>運行距離（km）</t>
    <rPh sb="0" eb="2">
      <t>ウンコウ</t>
    </rPh>
    <rPh sb="2" eb="4">
      <t>キョリ</t>
    </rPh>
    <phoneticPr fontId="3"/>
  </si>
  <si>
    <t>利用者等の声</t>
    <rPh sb="0" eb="3">
      <t>リヨウシャ</t>
    </rPh>
    <rPh sb="3" eb="4">
      <t>トウ</t>
    </rPh>
    <rPh sb="5" eb="6">
      <t>コエ</t>
    </rPh>
    <phoneticPr fontId="3"/>
  </si>
  <si>
    <t>補助事業概要
の広報資料</t>
    <rPh sb="0" eb="2">
      <t>ホジョ</t>
    </rPh>
    <rPh sb="2" eb="4">
      <t>ジギョウ</t>
    </rPh>
    <rPh sb="4" eb="6">
      <t>ガイヨウ</t>
    </rPh>
    <rPh sb="8" eb="10">
      <t>コウホウ</t>
    </rPh>
    <rPh sb="10" eb="12">
      <t>シリョウ</t>
    </rPh>
    <phoneticPr fontId="3"/>
  </si>
  <si>
    <t>移送車２　車いす仕様　（後部ドア「スロープ式」）</t>
    <rPh sb="0" eb="2">
      <t>イソウ</t>
    </rPh>
    <rPh sb="2" eb="3">
      <t>シャ</t>
    </rPh>
    <phoneticPr fontId="3"/>
  </si>
  <si>
    <t>移送車３　車いす仕様　（後部ドア「リフト式」）</t>
    <rPh sb="0" eb="2">
      <t>イソウ</t>
    </rPh>
    <rPh sb="2" eb="3">
      <t>シャ</t>
    </rPh>
    <phoneticPr fontId="3"/>
  </si>
  <si>
    <t>子ども</t>
    <rPh sb="0" eb="1">
      <t>コ</t>
    </rPh>
    <phoneticPr fontId="3"/>
  </si>
  <si>
    <t>障害者・児</t>
    <rPh sb="0" eb="2">
      <t>ショウガイ</t>
    </rPh>
    <rPh sb="2" eb="3">
      <t>シャ</t>
    </rPh>
    <rPh sb="4" eb="5">
      <t>ジ</t>
    </rPh>
    <phoneticPr fontId="3"/>
  </si>
  <si>
    <t>その他</t>
    <rPh sb="2" eb="3">
      <t>タ</t>
    </rPh>
    <phoneticPr fontId="3"/>
  </si>
  <si>
    <t>←このセルは、集計シートの「施設の対象者」を反映している。</t>
    <rPh sb="7" eb="9">
      <t>シュウケイ</t>
    </rPh>
    <rPh sb="14" eb="16">
      <t>シセツ</t>
    </rPh>
    <rPh sb="17" eb="20">
      <t>タイショウシャ</t>
    </rPh>
    <rPh sb="22" eb="24">
      <t>ハンエイ</t>
    </rPh>
    <phoneticPr fontId="3"/>
  </si>
  <si>
    <t>↑このセルが「公開用」シートの「対象者」欄に反映される。</t>
    <rPh sb="7" eb="10">
      <t>コウカイヨウ</t>
    </rPh>
    <rPh sb="16" eb="19">
      <t>タイショウシャ</t>
    </rPh>
    <rPh sb="20" eb="21">
      <t>ラン</t>
    </rPh>
    <rPh sb="22" eb="24">
      <t>ハンエイ</t>
    </rPh>
    <phoneticPr fontId="3"/>
  </si>
  <si>
    <t>←このセルは、集計シートの「種類」を反映している。</t>
    <rPh sb="7" eb="9">
      <t>シュウケイ</t>
    </rPh>
    <rPh sb="14" eb="16">
      <t>シュルイ</t>
    </rPh>
    <rPh sb="18" eb="20">
      <t>ハンエイ</t>
    </rPh>
    <phoneticPr fontId="1"/>
  </si>
  <si>
    <t>【種別】</t>
    <rPh sb="1" eb="3">
      <t>シュベツ</t>
    </rPh>
    <phoneticPr fontId="3"/>
  </si>
  <si>
    <t>【対象者】</t>
    <rPh sb="1" eb="4">
      <t>タイショウシャ</t>
    </rPh>
    <phoneticPr fontId="3"/>
  </si>
  <si>
    <t>＊これは公開用シートへオプションボタン結果を反映させるためのシート</t>
    <rPh sb="4" eb="7">
      <t>コウカイヨウ</t>
    </rPh>
    <rPh sb="19" eb="21">
      <t>ケッカ</t>
    </rPh>
    <rPh sb="22" eb="24">
      <t>ハンエイ</t>
    </rPh>
    <phoneticPr fontId="1"/>
  </si>
  <si>
    <t>↑このセルが「公開用」シートの「対象者」【移送車２・３用】欄に反映される。</t>
    <rPh sb="7" eb="10">
      <t>コウカイヨウ</t>
    </rPh>
    <rPh sb="16" eb="19">
      <t>タイショウシャ</t>
    </rPh>
    <rPh sb="21" eb="23">
      <t>イソウ</t>
    </rPh>
    <rPh sb="23" eb="24">
      <t>シャ</t>
    </rPh>
    <rPh sb="27" eb="28">
      <t>ヨウ</t>
    </rPh>
    <rPh sb="29" eb="30">
      <t>ラン</t>
    </rPh>
    <rPh sb="31" eb="33">
      <t>ハンエイ</t>
    </rPh>
    <phoneticPr fontId="1"/>
  </si>
  <si>
    <t>移送車４　送迎用乗用車</t>
    <rPh sb="0" eb="1">
      <t>シャ</t>
    </rPh>
    <rPh sb="4" eb="7">
      <t>ソウゲイヨウ</t>
    </rPh>
    <rPh sb="7" eb="10">
      <t>ジョウヨウシャ</t>
    </rPh>
    <phoneticPr fontId="1"/>
  </si>
  <si>
    <t>（乗車定員</t>
    <rPh sb="1" eb="3">
      <t>ジョウシャ</t>
    </rPh>
    <rPh sb="3" eb="5">
      <t>テイイン</t>
    </rPh>
    <phoneticPr fontId="1"/>
  </si>
  <si>
    <t>名）</t>
    <rPh sb="0" eb="1">
      <t>メイ</t>
    </rPh>
    <phoneticPr fontId="1"/>
  </si>
  <si>
    <t>移送車１</t>
    <rPh sb="0" eb="1">
      <t>シャ</t>
    </rPh>
    <phoneticPr fontId="1"/>
  </si>
  <si>
    <t>公開用シート反映用　【事業者・利用者・利用者家族の声】</t>
    <phoneticPr fontId="1"/>
  </si>
  <si>
    <r>
      <t>←</t>
    </r>
    <r>
      <rPr>
        <sz val="10"/>
        <color rgb="FFFF0000"/>
        <rFont val="ＭＳ Ｐゴシック"/>
        <family val="3"/>
        <charset val="128"/>
      </rPr>
      <t>【移送車１用】</t>
    </r>
    <r>
      <rPr>
        <sz val="10"/>
        <rFont val="ＭＳ Ｐゴシック"/>
        <family val="3"/>
        <charset val="128"/>
      </rPr>
      <t>移送車２～４の場合は、この行　削除</t>
    </r>
    <rPh sb="2" eb="4">
      <t>イソウ</t>
    </rPh>
    <rPh sb="4" eb="5">
      <t>シャ</t>
    </rPh>
    <rPh sb="6" eb="7">
      <t>ヨウ</t>
    </rPh>
    <rPh sb="8" eb="10">
      <t>イソウ</t>
    </rPh>
    <rPh sb="10" eb="11">
      <t>シャ</t>
    </rPh>
    <rPh sb="15" eb="17">
      <t>バアイ</t>
    </rPh>
    <rPh sb="21" eb="22">
      <t>ギョウ</t>
    </rPh>
    <rPh sb="23" eb="25">
      <t>サクジョ</t>
    </rPh>
    <phoneticPr fontId="1"/>
  </si>
  <si>
    <r>
      <t>←</t>
    </r>
    <r>
      <rPr>
        <sz val="10"/>
        <color rgb="FFFF0000"/>
        <rFont val="ＭＳ Ｐゴシック"/>
        <family val="3"/>
        <charset val="128"/>
      </rPr>
      <t>【移送車４用】</t>
    </r>
    <r>
      <rPr>
        <sz val="10"/>
        <rFont val="ＭＳ Ｐゴシック"/>
        <family val="3"/>
        <charset val="128"/>
      </rPr>
      <t>移送車１～３の場合は、この行　削除</t>
    </r>
    <rPh sb="2" eb="4">
      <t>イソウ</t>
    </rPh>
    <rPh sb="4" eb="5">
      <t>シャ</t>
    </rPh>
    <rPh sb="6" eb="7">
      <t>ヨウ</t>
    </rPh>
    <rPh sb="8" eb="10">
      <t>イソウ</t>
    </rPh>
    <rPh sb="10" eb="11">
      <t>シャ</t>
    </rPh>
    <rPh sb="15" eb="17">
      <t>バアイ</t>
    </rPh>
    <rPh sb="21" eb="22">
      <t>ギョウ</t>
    </rPh>
    <rPh sb="23" eb="25">
      <t>サクジョ</t>
    </rPh>
    <phoneticPr fontId="1"/>
  </si>
  <si>
    <r>
      <t>←</t>
    </r>
    <r>
      <rPr>
        <sz val="10"/>
        <color rgb="FFFF0000"/>
        <rFont val="ＭＳ Ｐゴシック"/>
        <family val="3"/>
        <charset val="128"/>
      </rPr>
      <t>【移送車２・３用】移送</t>
    </r>
    <r>
      <rPr>
        <sz val="10"/>
        <rFont val="ＭＳ Ｐゴシック"/>
        <family val="3"/>
        <charset val="128"/>
      </rPr>
      <t>車１、４の場合はこの行　削除</t>
    </r>
    <rPh sb="2" eb="4">
      <t>イソウ</t>
    </rPh>
    <rPh sb="4" eb="5">
      <t>シャ</t>
    </rPh>
    <rPh sb="8" eb="9">
      <t>ヨウ</t>
    </rPh>
    <rPh sb="10" eb="12">
      <t>イソウ</t>
    </rPh>
    <rPh sb="12" eb="13">
      <t>シャ</t>
    </rPh>
    <rPh sb="17" eb="19">
      <t>バアイ</t>
    </rPh>
    <rPh sb="22" eb="23">
      <t>ギョウ</t>
    </rPh>
    <rPh sb="24" eb="26">
      <t>サクジョ</t>
    </rPh>
    <phoneticPr fontId="1"/>
  </si>
  <si>
    <t>４．当該車両の導入、運用に関する特記事項等がございましたらご記入ください。また、事業分野を取り巻く状況や課題等をお聞かせください。</t>
    <rPh sb="2" eb="4">
      <t>トウガイ</t>
    </rPh>
    <rPh sb="4" eb="6">
      <t>シャリョウ</t>
    </rPh>
    <rPh sb="7" eb="9">
      <t>ドウニュウ</t>
    </rPh>
    <rPh sb="10" eb="12">
      <t>ウンヨウ</t>
    </rPh>
    <rPh sb="13" eb="14">
      <t>カン</t>
    </rPh>
    <rPh sb="16" eb="18">
      <t>トッキ</t>
    </rPh>
    <rPh sb="18" eb="20">
      <t>ジコウ</t>
    </rPh>
    <rPh sb="20" eb="21">
      <t>トウ</t>
    </rPh>
    <rPh sb="30" eb="32">
      <t>キニュウ</t>
    </rPh>
    <rPh sb="40" eb="42">
      <t>ジギョウ</t>
    </rPh>
    <rPh sb="42" eb="44">
      <t>ブンヤ</t>
    </rPh>
    <rPh sb="45" eb="46">
      <t>ト</t>
    </rPh>
    <rPh sb="47" eb="48">
      <t>マ</t>
    </rPh>
    <rPh sb="49" eb="51">
      <t>ジョウキョウ</t>
    </rPh>
    <rPh sb="52" eb="54">
      <t>カダイ</t>
    </rPh>
    <rPh sb="54" eb="55">
      <t>トウ</t>
    </rPh>
    <rPh sb="57" eb="58">
      <t>キ</t>
    </rPh>
    <phoneticPr fontId="3"/>
  </si>
  <si>
    <t>５．ＪＫＡ以外で福祉車両への助成を行っている補助団体等について、ご存知であればお教えください。</t>
    <rPh sb="5" eb="7">
      <t>イガイ</t>
    </rPh>
    <rPh sb="8" eb="10">
      <t>フクシ</t>
    </rPh>
    <rPh sb="10" eb="12">
      <t>シャリョウ</t>
    </rPh>
    <rPh sb="14" eb="16">
      <t>ジョセイ</t>
    </rPh>
    <rPh sb="17" eb="18">
      <t>オコナ</t>
    </rPh>
    <rPh sb="22" eb="24">
      <t>ホジョ</t>
    </rPh>
    <rPh sb="24" eb="26">
      <t>ダンタイ</t>
    </rPh>
    <rPh sb="26" eb="27">
      <t>トウ</t>
    </rPh>
    <rPh sb="33" eb="35">
      <t>ゾンジ</t>
    </rPh>
    <rPh sb="40" eb="41">
      <t>オシ</t>
    </rPh>
    <phoneticPr fontId="3"/>
  </si>
  <si>
    <r>
      <rPr>
        <b/>
        <sz val="11"/>
        <color theme="1"/>
        <rFont val="ＭＳ Ｐゴシック"/>
        <family val="3"/>
        <charset val="128"/>
        <scheme val="minor"/>
      </rPr>
      <t>更新</t>
    </r>
    <r>
      <rPr>
        <sz val="11"/>
        <color theme="1"/>
        <rFont val="ＭＳ Ｐゴシック"/>
        <family val="2"/>
        <charset val="128"/>
        <scheme val="minor"/>
      </rPr>
      <t>　（法人所有の既存福祉車両との入れ替え。既存車両は廃車した、または廃車予定）</t>
    </r>
    <rPh sb="0" eb="2">
      <t>コウシン</t>
    </rPh>
    <rPh sb="4" eb="6">
      <t>ホウジン</t>
    </rPh>
    <rPh sb="6" eb="8">
      <t>ショユウ</t>
    </rPh>
    <rPh sb="9" eb="11">
      <t>キゾン</t>
    </rPh>
    <rPh sb="11" eb="13">
      <t>フクシ</t>
    </rPh>
    <rPh sb="13" eb="15">
      <t>シャリョウ</t>
    </rPh>
    <rPh sb="17" eb="18">
      <t>イ</t>
    </rPh>
    <rPh sb="19" eb="20">
      <t>カ</t>
    </rPh>
    <rPh sb="22" eb="24">
      <t>キゾン</t>
    </rPh>
    <rPh sb="24" eb="26">
      <t>シャリョウ</t>
    </rPh>
    <rPh sb="27" eb="29">
      <t>ハイシャ</t>
    </rPh>
    <rPh sb="35" eb="37">
      <t>ハイシャ</t>
    </rPh>
    <rPh sb="37" eb="39">
      <t>ヨテイ</t>
    </rPh>
    <phoneticPr fontId="1"/>
  </si>
  <si>
    <t>※１：運転手や介助者は含まない延べ人数
※２：送迎は、往路復路それぞれ１回と数える(1往復で2回)</t>
    <phoneticPr fontId="1"/>
  </si>
  <si>
    <t>高齢者</t>
    <phoneticPr fontId="3"/>
  </si>
  <si>
    <t>福祉車両の整備　補助事業</t>
    <rPh sb="0" eb="2">
      <t>フクシ</t>
    </rPh>
    <rPh sb="2" eb="4">
      <t>シャリョウ</t>
    </rPh>
    <rPh sb="5" eb="7">
      <t>セイビ</t>
    </rPh>
    <rPh sb="8" eb="10">
      <t>ホジョ</t>
    </rPh>
    <rPh sb="10" eb="12">
      <t>ジギョウ</t>
    </rPh>
    <phoneticPr fontId="1"/>
  </si>
  <si>
    <t>平成30年7月</t>
    <phoneticPr fontId="3"/>
  </si>
  <si>
    <t>平成30年8月</t>
    <phoneticPr fontId="1"/>
  </si>
  <si>
    <t>平成30年9月</t>
  </si>
  <si>
    <t>平成30年10月</t>
  </si>
  <si>
    <t>平成30年11月</t>
  </si>
  <si>
    <t>平成30年12月</t>
  </si>
  <si>
    <t>平成31年1月</t>
    <phoneticPr fontId="3"/>
  </si>
  <si>
    <t>平成31年2月</t>
  </si>
  <si>
    <t>平成31年3月</t>
  </si>
  <si>
    <t>2018P-</t>
    <phoneticPr fontId="1"/>
  </si>
  <si>
    <t>=福祉車両!L2</t>
    <phoneticPr fontId="1"/>
  </si>
  <si>
    <t>H30.7</t>
    <phoneticPr fontId="1"/>
  </si>
  <si>
    <t>H30.8</t>
  </si>
  <si>
    <t>H30.9</t>
  </si>
  <si>
    <t>H30.10</t>
  </si>
  <si>
    <t>H30.11</t>
  </si>
  <si>
    <t>H30.12</t>
  </si>
  <si>
    <t>H31.1</t>
    <phoneticPr fontId="1"/>
  </si>
  <si>
    <t>H31.2</t>
  </si>
  <si>
    <t>H31.3</t>
  </si>
  <si>
    <t>受益対象者、ニーズの想定は適切であり、一部変更はあるものの当該受益者のニーズにほぼ沿った事業を実施することができた。</t>
    <phoneticPr fontId="1"/>
  </si>
  <si>
    <r>
      <rPr>
        <b/>
        <sz val="11"/>
        <rFont val="ＭＳ Ｐゴシック"/>
        <family val="3"/>
        <charset val="128"/>
      </rPr>
      <t>移送車１</t>
    </r>
    <r>
      <rPr>
        <sz val="11"/>
        <rFont val="ＭＳ Ｐゴシック"/>
        <family val="3"/>
        <charset val="128"/>
      </rPr>
      <t>（リフトアップ）　　※リフトアップの種類を選択してください⇒</t>
    </r>
    <rPh sb="0" eb="2">
      <t>イソウ</t>
    </rPh>
    <rPh sb="2" eb="3">
      <t>シャ</t>
    </rPh>
    <rPh sb="22" eb="24">
      <t>シュルイ</t>
    </rPh>
    <rPh sb="25" eb="27">
      <t>センタク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</si>
  <si>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移送車２</t>
    </r>
    <r>
      <rPr>
        <sz val="11"/>
        <color theme="1"/>
        <rFont val="ＭＳ Ｐゴシック"/>
        <family val="3"/>
        <charset val="128"/>
        <scheme val="minor"/>
      </rPr>
      <t>　（車いす使用　後部ドア「スロープ式」）</t>
    </r>
    <rPh sb="0" eb="2">
      <t>イソウ</t>
    </rPh>
    <rPh sb="2" eb="3">
      <t>シャ</t>
    </rPh>
    <rPh sb="6" eb="7">
      <t>クルマ</t>
    </rPh>
    <rPh sb="9" eb="11">
      <t>シヨウ</t>
    </rPh>
    <rPh sb="12" eb="14">
      <t>コウブ</t>
    </rPh>
    <rPh sb="21" eb="22">
      <t>シキ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</si>
  <si>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移送車３</t>
    </r>
    <r>
      <rPr>
        <sz val="11"/>
        <color theme="1"/>
        <rFont val="ＭＳ Ｐゴシック"/>
        <family val="3"/>
        <charset val="128"/>
        <scheme val="minor"/>
      </rPr>
      <t>　（車いす使用　後部ドア「リフト式」）</t>
    </r>
    <rPh sb="0" eb="2">
      <t>イソウ</t>
    </rPh>
    <rPh sb="2" eb="3">
      <t>シャ</t>
    </rPh>
    <rPh sb="6" eb="7">
      <t>クルマ</t>
    </rPh>
    <rPh sb="9" eb="11">
      <t>シヨウ</t>
    </rPh>
    <rPh sb="12" eb="14">
      <t>コウブ</t>
    </rPh>
    <rPh sb="20" eb="21">
      <t>シキ</t>
    </rPh>
    <phoneticPr fontId="1"/>
  </si>
  <si>
    <r>
      <t xml:space="preserve">車両の利用者
</t>
    </r>
    <r>
      <rPr>
        <sz val="9"/>
        <color theme="1"/>
        <rFont val="ＭＳ Ｐゴシック"/>
        <family val="3"/>
        <charset val="128"/>
        <scheme val="minor"/>
      </rPr>
      <t>（運転手や介助者は含まない・複数選択可）</t>
    </r>
    <rPh sb="0" eb="2">
      <t>シャリョウ</t>
    </rPh>
    <rPh sb="3" eb="6">
      <t>リヨウシャ</t>
    </rPh>
    <rPh sb="8" eb="11">
      <t>ウンテンシュ</t>
    </rPh>
    <rPh sb="12" eb="15">
      <t>カイジョシャ</t>
    </rPh>
    <rPh sb="16" eb="17">
      <t>フク</t>
    </rPh>
    <rPh sb="21" eb="23">
      <t>フクスウ</t>
    </rPh>
    <rPh sb="23" eb="25">
      <t>センタク</t>
    </rPh>
    <rPh sb="25" eb="26">
      <t>カ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</si>
  <si>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新規</t>
    </r>
    <r>
      <rPr>
        <sz val="11"/>
        <color theme="1"/>
        <rFont val="ＭＳ Ｐゴシック"/>
        <family val="2"/>
        <charset val="128"/>
        <scheme val="minor"/>
      </rPr>
      <t>　（JKA補助車両に関わらず、今回法人所有の福祉車両を初めて導入）</t>
    </r>
    <rPh sb="0" eb="2">
      <t>シンキ</t>
    </rPh>
    <rPh sb="12" eb="13">
      <t>カカ</t>
    </rPh>
    <phoneticPr fontId="1"/>
  </si>
  <si>
    <t>７．写真付きでご紹介させて頂く場合、これまでJKAにご提供頂いた写真（「補助事業概要の広報資料」等）を利用させて頂く予定ですが、新たに
   ご提供頂ける写真がございましたら、添付してください。</t>
    <phoneticPr fontId="3"/>
  </si>
  <si>
    <t>《計画通り問題なく事業が実施でき、予定どおりの成果が上げられれば、評価点は「４」点となります。》</t>
    <rPh sb="1" eb="3">
      <t>ケイカク</t>
    </rPh>
    <rPh sb="3" eb="4">
      <t>ドオ</t>
    </rPh>
    <rPh sb="5" eb="7">
      <t>モンダイ</t>
    </rPh>
    <rPh sb="9" eb="11">
      <t>ジギョウ</t>
    </rPh>
    <rPh sb="12" eb="14">
      <t>ジッシ</t>
    </rPh>
    <rPh sb="17" eb="19">
      <t>ヨテイ</t>
    </rPh>
    <rPh sb="23" eb="25">
      <t>セイカ</t>
    </rPh>
    <rPh sb="26" eb="27">
      <t>ア</t>
    </rPh>
    <rPh sb="33" eb="35">
      <t>ヒョウカ</t>
    </rPh>
    <rPh sb="35" eb="36">
      <t>テン</t>
    </rPh>
    <rPh sb="40" eb="41">
      <t>テン</t>
    </rPh>
    <phoneticPr fontId="1"/>
  </si>
  <si>
    <t>事前計画の想定とおりの、具体的な効果等があった。</t>
    <rPh sb="18" eb="19">
      <t>トウ</t>
    </rPh>
    <phoneticPr fontId="1"/>
  </si>
  <si>
    <t>事前計画の目標値を達成【達成状況100％以上～120%未満】することができた。　または、目標値をやや下回った【達成状況80%以上～100%未満】が、想定外の成果の波及効果があった。</t>
    <phoneticPr fontId="1"/>
  </si>
  <si>
    <t>事前計画の目標値をやや下回った。　【達成状況80%以上～100%未満】　または、目標値を下回った 【達成状況60%以上～80%未満】 が、想定外の成果の波及効果があった。</t>
    <phoneticPr fontId="1"/>
  </si>
  <si>
    <t>事前計画の目標値を大きく上回って達成することができた。　【達成状況120％以上】　または、目標値の達成 【達成状況100%以上】 に加えて、想定外の成果の波及効果があった。</t>
    <phoneticPr fontId="1"/>
  </si>
  <si>
    <t>事前計画の目標値を大幅に下回った。　【達成状況60%未満】　または、達成値が明確でなく達成状況が判定できない。</t>
    <phoneticPr fontId="1"/>
  </si>
  <si>
    <t>2023P</t>
    <phoneticPr fontId="1"/>
  </si>
  <si>
    <t>１．JKA補助　福祉車両について　（2023年度補助事業で整備された福祉車両についてご記入ください。）</t>
    <rPh sb="5" eb="7">
      <t>ホジョ</t>
    </rPh>
    <rPh sb="8" eb="10">
      <t>フクシ</t>
    </rPh>
    <rPh sb="10" eb="12">
      <t>シャリョウ</t>
    </rPh>
    <phoneticPr fontId="3"/>
  </si>
  <si>
    <r>
      <rPr>
        <b/>
        <sz val="11"/>
        <rFont val="ＭＳ Ｐゴシック"/>
        <family val="3"/>
        <charset val="128"/>
      </rPr>
      <t xml:space="preserve"> a. 個別の評価項目について、交付誓約書添付の 『事前計画／自己評価書（３／５） ４．補助事業の事前計画』 の、達成状況等を把握し、
  ご記入ください。</t>
    </r>
    <r>
      <rPr>
        <b/>
        <sz val="10"/>
        <rFont val="ＭＳ Ｐゴシック"/>
        <family val="3"/>
        <charset val="128"/>
      </rPr>
      <t xml:space="preserve">
　○ 採点基準については、２０２３年度補助事業実施に関する事務手続要領『別冊評価要領』スコアリングガイドをご参照ください。</t>
    </r>
    <rPh sb="4" eb="6">
      <t>コベツ</t>
    </rPh>
    <rPh sb="7" eb="9">
      <t>ヒョウカ</t>
    </rPh>
    <rPh sb="9" eb="11">
      <t>コウモク</t>
    </rPh>
    <rPh sb="16" eb="18">
      <t>コウフ</t>
    </rPh>
    <rPh sb="18" eb="20">
      <t>セイヤク</t>
    </rPh>
    <rPh sb="20" eb="21">
      <t>ショ</t>
    </rPh>
    <rPh sb="21" eb="23">
      <t>テンプ</t>
    </rPh>
    <rPh sb="26" eb="28">
      <t>ジゼン</t>
    </rPh>
    <rPh sb="28" eb="30">
      <t>ケイカク</t>
    </rPh>
    <rPh sb="31" eb="33">
      <t>ジコ</t>
    </rPh>
    <rPh sb="33" eb="36">
      <t>ヒョウカショ</t>
    </rPh>
    <rPh sb="44" eb="46">
      <t>ホジョ</t>
    </rPh>
    <rPh sb="46" eb="48">
      <t>ジギョウ</t>
    </rPh>
    <rPh sb="49" eb="51">
      <t>ジゼン</t>
    </rPh>
    <rPh sb="51" eb="53">
      <t>ケイカク</t>
    </rPh>
    <rPh sb="57" eb="59">
      <t>タッセイ</t>
    </rPh>
    <rPh sb="59" eb="61">
      <t>ジョウキョウ</t>
    </rPh>
    <rPh sb="61" eb="62">
      <t>トウ</t>
    </rPh>
    <rPh sb="63" eb="65">
      <t>ハアク</t>
    </rPh>
    <rPh sb="83" eb="85">
      <t>サイテン</t>
    </rPh>
    <rPh sb="85" eb="87">
      <t>キジュン</t>
    </rPh>
    <rPh sb="97" eb="98">
      <t>ネン</t>
    </rPh>
    <rPh sb="98" eb="99">
      <t>ド</t>
    </rPh>
    <rPh sb="99" eb="101">
      <t>ホジョ</t>
    </rPh>
    <rPh sb="101" eb="103">
      <t>ジギョウ</t>
    </rPh>
    <rPh sb="103" eb="105">
      <t>ジッシ</t>
    </rPh>
    <rPh sb="106" eb="107">
      <t>カン</t>
    </rPh>
    <rPh sb="109" eb="111">
      <t>ジム</t>
    </rPh>
    <rPh sb="111" eb="113">
      <t>テツヅキ</t>
    </rPh>
    <rPh sb="113" eb="115">
      <t>ヨウリョウ</t>
    </rPh>
    <rPh sb="116" eb="118">
      <t>ベッサツ</t>
    </rPh>
    <rPh sb="118" eb="120">
      <t>ヒョウカ</t>
    </rPh>
    <rPh sb="120" eb="122">
      <t>ヨウリョウ</t>
    </rPh>
    <rPh sb="134" eb="136">
      <t>サンショウ</t>
    </rPh>
    <phoneticPr fontId="3"/>
  </si>
  <si>
    <t xml:space="preserve">
　以上となります。　　ご協力ありがとうございました。　　p2023hyoka@keirin-autorace.or.jp　までご送信ください。
　</t>
    <phoneticPr fontId="3"/>
  </si>
  <si>
    <t>２０２３年度　JKA補助事業　自己評価書（２回目）</t>
    <rPh sb="4" eb="6">
      <t>ネンド</t>
    </rPh>
    <rPh sb="10" eb="12">
      <t>ホジョ</t>
    </rPh>
    <rPh sb="12" eb="14">
      <t>ジギョウ</t>
    </rPh>
    <rPh sb="22" eb="24">
      <t>カイメ</t>
    </rPh>
    <phoneticPr fontId="3"/>
  </si>
  <si>
    <t>(2)
事
業
内
容</t>
    <rPh sb="4" eb="5">
      <t>コト</t>
    </rPh>
    <rPh sb="6" eb="7">
      <t>ギョウ</t>
    </rPh>
    <rPh sb="8" eb="9">
      <t>ナイ</t>
    </rPh>
    <rPh sb="10" eb="11">
      <t>カタチ</t>
    </rPh>
    <phoneticPr fontId="1"/>
  </si>
  <si>
    <t>(2)
事業
内容</t>
    <rPh sb="4" eb="6">
      <t>ジギョウ</t>
    </rPh>
    <rPh sb="7" eb="9">
      <t>ナイヨウ</t>
    </rPh>
    <phoneticPr fontId="1"/>
  </si>
  <si>
    <r>
      <t xml:space="preserve">             2023年度　JKA補助事業　「自己評価スコアリングガイド」</t>
    </r>
    <r>
      <rPr>
        <b/>
        <sz val="22"/>
        <rFont val="ＭＳ Ｐゴシック"/>
        <family val="3"/>
        <charset val="128"/>
        <scheme val="minor"/>
      </rPr>
      <t>　</t>
    </r>
    <rPh sb="17" eb="19">
      <t>ネンド</t>
    </rPh>
    <rPh sb="23" eb="27">
      <t>ホジョジギョウ</t>
    </rPh>
    <rPh sb="29" eb="33">
      <t>ジコヒョウカ</t>
    </rPh>
    <phoneticPr fontId="1"/>
  </si>
  <si>
    <t>事業の
発展性</t>
    <rPh sb="0" eb="2">
      <t>ジギョウ</t>
    </rPh>
    <rPh sb="4" eb="6">
      <t>ハッテン</t>
    </rPh>
    <rPh sb="6" eb="7">
      <t>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</si>
</sst>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0_ "/>
    <numFmt numFmtId="178" formatCode="#,##0_ ;[Red]\-#,##0\ "/>
    <numFmt numFmtId="179" formatCode="#,##0.0"/>
    <numFmt numFmtId="180" formatCode="#,##0_ "/>
    <numFmt numFmtId="181" formatCode="#,##0.0_ "/>
  </numFmts>
  <fonts count="4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2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8"/>
      <color rgb="FFFF0000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u/>
      <sz val="11"/>
      <color theme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sz val="9"/>
      <color rgb="FF000000"/>
      <name val="MS UI Gothic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</cellStyleXfs>
  <cellXfs count="381">
    <xf numFmtId="0" fontId="0" fillId="0" borderId="0" xfId="0">
      <alignment vertical="center"/>
    </xf>
    <xf numFmtId="0" fontId="4" fillId="0" borderId="0" xfId="2">
      <alignment vertical="center"/>
    </xf>
    <xf numFmtId="0" fontId="7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2" applyFo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4" fillId="0" borderId="16" xfId="2" applyBorder="1" applyAlignment="1">
      <alignment horizontal="center" vertical="center"/>
    </xf>
    <xf numFmtId="176" fontId="8" fillId="0" borderId="0" xfId="2" applyNumberFormat="1" applyFont="1" applyAlignment="1">
      <alignment vertical="center" shrinkToFit="1"/>
    </xf>
    <xf numFmtId="0" fontId="4" fillId="0" borderId="0" xfId="2" applyAlignment="1">
      <alignment vertical="center" shrinkToFit="1"/>
    </xf>
    <xf numFmtId="0" fontId="4" fillId="0" borderId="9" xfId="2" applyBorder="1" applyAlignment="1">
      <alignment horizontal="center" vertical="center" shrinkToFit="1"/>
    </xf>
    <xf numFmtId="0" fontId="4" fillId="0" borderId="8" xfId="2" applyBorder="1" applyAlignment="1">
      <alignment horizontal="center" vertical="center" shrinkToFit="1"/>
    </xf>
    <xf numFmtId="49" fontId="0" fillId="0" borderId="0" xfId="0" applyNumberFormat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vertical="center" wrapText="1" shrinkToFit="1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9" fillId="0" borderId="0" xfId="0" applyFont="1">
      <alignment vertical="center"/>
    </xf>
    <xf numFmtId="0" fontId="28" fillId="0" borderId="0" xfId="0" applyFont="1">
      <alignment vertical="center"/>
    </xf>
    <xf numFmtId="0" fontId="0" fillId="0" borderId="0" xfId="0" applyAlignment="1">
      <alignment horizontal="center" vertical="center"/>
    </xf>
    <xf numFmtId="0" fontId="17" fillId="0" borderId="0" xfId="0" applyFont="1">
      <alignment vertical="center"/>
    </xf>
    <xf numFmtId="0" fontId="29" fillId="0" borderId="0" xfId="0" applyFont="1">
      <alignment vertical="center"/>
    </xf>
    <xf numFmtId="0" fontId="31" fillId="3" borderId="33" xfId="0" applyFont="1" applyFill="1" applyBorder="1" applyAlignment="1">
      <alignment horizontal="center" vertical="center" wrapText="1"/>
    </xf>
    <xf numFmtId="0" fontId="30" fillId="3" borderId="18" xfId="0" applyFont="1" applyFill="1" applyBorder="1" applyAlignment="1">
      <alignment horizontal="left" vertical="center" wrapText="1" indent="1"/>
    </xf>
    <xf numFmtId="0" fontId="31" fillId="0" borderId="33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left" vertical="center" wrapText="1" indent="1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33" fillId="0" borderId="0" xfId="0" applyFont="1">
      <alignment vertical="center"/>
    </xf>
    <xf numFmtId="0" fontId="33" fillId="4" borderId="0" xfId="0" applyFont="1" applyFill="1">
      <alignment vertical="center"/>
    </xf>
    <xf numFmtId="0" fontId="33" fillId="5" borderId="0" xfId="0" applyFont="1" applyFill="1">
      <alignment vertical="center"/>
    </xf>
    <xf numFmtId="0" fontId="33" fillId="6" borderId="0" xfId="0" applyFont="1" applyFill="1">
      <alignment vertical="center"/>
    </xf>
    <xf numFmtId="0" fontId="1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0" xfId="0" applyFill="1">
      <alignment vertical="center"/>
    </xf>
    <xf numFmtId="0" fontId="0" fillId="4" borderId="0" xfId="0" applyFill="1">
      <alignment vertical="center"/>
    </xf>
    <xf numFmtId="0" fontId="37" fillId="0" borderId="0" xfId="0" applyFont="1">
      <alignment vertical="center"/>
    </xf>
    <xf numFmtId="0" fontId="38" fillId="0" borderId="0" xfId="0" applyFo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7" xfId="0" applyFont="1" applyBorder="1" applyAlignment="1" applyProtection="1">
      <alignment horizontal="left" vertical="center" wrapText="1" indent="1"/>
      <protection locked="0"/>
    </xf>
    <xf numFmtId="0" fontId="2" fillId="0" borderId="13" xfId="0" applyFont="1" applyBorder="1" applyAlignment="1" applyProtection="1">
      <alignment horizontal="left" vertical="center" wrapText="1" indent="1"/>
      <protection locked="0"/>
    </xf>
    <xf numFmtId="0" fontId="2" fillId="0" borderId="11" xfId="0" applyFont="1" applyBorder="1" applyAlignment="1" applyProtection="1">
      <alignment horizontal="left" vertical="center" wrapText="1" indent="1"/>
      <protection locked="0"/>
    </xf>
    <xf numFmtId="0" fontId="2" fillId="0" borderId="4" xfId="0" applyFont="1" applyBorder="1" applyAlignment="1" applyProtection="1">
      <alignment horizontal="left" vertical="center" wrapText="1" indent="1"/>
      <protection locked="0"/>
    </xf>
    <xf numFmtId="0" fontId="2" fillId="0" borderId="14" xfId="0" applyFont="1" applyBorder="1" applyAlignment="1" applyProtection="1">
      <alignment horizontal="left" vertical="center" wrapText="1" indent="1"/>
      <protection locked="0"/>
    </xf>
    <xf numFmtId="0" fontId="2" fillId="0" borderId="10" xfId="0" applyFont="1" applyBorder="1" applyAlignment="1" applyProtection="1">
      <alignment horizontal="left" vertical="center" wrapText="1" indent="1"/>
      <protection locked="0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12" xfId="0" applyFont="1" applyBorder="1" applyAlignment="1" applyProtection="1">
      <alignment horizontal="left" vertical="center" wrapText="1" indent="1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 indent="1"/>
      <protection locked="0"/>
    </xf>
    <xf numFmtId="0" fontId="0" fillId="0" borderId="0" xfId="0" applyProtection="1">
      <alignment vertical="center"/>
      <protection locked="0"/>
    </xf>
    <xf numFmtId="0" fontId="6" fillId="0" borderId="10" xfId="1" applyFont="1" applyBorder="1" applyAlignment="1">
      <alignment horizontal="centerContinuous" vertical="center" wrapText="1"/>
    </xf>
    <xf numFmtId="0" fontId="6" fillId="0" borderId="3" xfId="1" applyFont="1" applyBorder="1" applyAlignment="1">
      <alignment horizontal="centerContinuous" vertical="center" wrapText="1"/>
    </xf>
    <xf numFmtId="0" fontId="6" fillId="0" borderId="12" xfId="1" applyFont="1" applyBorder="1" applyAlignment="1">
      <alignment horizontal="centerContinuous" vertical="center" wrapText="1"/>
    </xf>
    <xf numFmtId="0" fontId="6" fillId="0" borderId="4" xfId="0" applyFont="1" applyBorder="1" applyAlignment="1">
      <alignment vertical="center" shrinkToFit="1"/>
    </xf>
    <xf numFmtId="0" fontId="2" fillId="0" borderId="10" xfId="0" applyFont="1" applyBorder="1" applyAlignment="1" applyProtection="1">
      <alignment horizontal="left" vertical="center" wrapText="1" indent="1"/>
      <protection locked="0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12" xfId="0" applyFont="1" applyBorder="1" applyAlignment="1" applyProtection="1">
      <alignment horizontal="left" vertical="center" wrapText="1" indent="1"/>
      <protection locked="0"/>
    </xf>
    <xf numFmtId="0" fontId="2" fillId="0" borderId="7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horizontal="left" vertical="center" wrapText="1" indent="1"/>
      <protection locked="0"/>
    </xf>
    <xf numFmtId="0" fontId="2" fillId="0" borderId="13" xfId="0" applyFont="1" applyBorder="1" applyAlignment="1" applyProtection="1">
      <alignment horizontal="left" vertical="center" wrapText="1" indent="1"/>
      <protection locked="0"/>
    </xf>
    <xf numFmtId="0" fontId="2" fillId="0" borderId="11" xfId="0" applyFont="1" applyBorder="1" applyAlignment="1" applyProtection="1">
      <alignment horizontal="left" vertical="center" wrapText="1" indent="1"/>
      <protection locked="0"/>
    </xf>
    <xf numFmtId="0" fontId="2" fillId="0" borderId="4" xfId="0" applyFont="1" applyBorder="1" applyAlignment="1" applyProtection="1">
      <alignment horizontal="left" vertical="center" wrapText="1" indent="1"/>
      <protection locked="0"/>
    </xf>
    <xf numFmtId="0" fontId="2" fillId="0" borderId="14" xfId="0" applyFont="1" applyBorder="1" applyAlignment="1" applyProtection="1">
      <alignment horizontal="left" vertical="center" wrapText="1" inden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left" vertical="center" indent="1"/>
      <protection locked="0"/>
    </xf>
    <xf numFmtId="0" fontId="2" fillId="0" borderId="15" xfId="0" applyFont="1" applyBorder="1" applyAlignment="1" applyProtection="1">
      <alignment horizontal="left" vertical="center" indent="1"/>
      <protection locked="0"/>
    </xf>
    <xf numFmtId="0" fontId="2" fillId="0" borderId="18" xfId="0" applyFont="1" applyBorder="1" applyAlignment="1" applyProtection="1">
      <alignment horizontal="left" vertical="center" indent="1"/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5" fillId="0" borderId="26" xfId="0" applyFont="1" applyBorder="1" applyAlignment="1" applyProtection="1">
      <alignment horizontal="left" vertical="center" wrapText="1" indent="1"/>
      <protection locked="0"/>
    </xf>
    <xf numFmtId="0" fontId="15" fillId="0" borderId="27" xfId="0" applyFont="1" applyBorder="1" applyAlignment="1" applyProtection="1">
      <alignment horizontal="left" vertical="center" wrapText="1" indent="1"/>
      <protection locked="0"/>
    </xf>
    <xf numFmtId="0" fontId="15" fillId="0" borderId="31" xfId="0" applyFont="1" applyBorder="1" applyAlignment="1" applyProtection="1">
      <alignment horizontal="left" vertical="center" wrapText="1" indent="1"/>
      <protection locked="0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23" fillId="0" borderId="10" xfId="0" applyFont="1" applyBorder="1" applyAlignment="1" applyProtection="1">
      <alignment horizontal="left" vertical="center" wrapText="1" indent="1"/>
      <protection locked="0"/>
    </xf>
    <xf numFmtId="0" fontId="15" fillId="0" borderId="3" xfId="0" applyFont="1" applyBorder="1" applyAlignment="1" applyProtection="1">
      <alignment horizontal="left" vertical="center" wrapText="1" indent="1"/>
      <protection locked="0"/>
    </xf>
    <xf numFmtId="0" fontId="15" fillId="0" borderId="12" xfId="0" applyFont="1" applyBorder="1" applyAlignment="1" applyProtection="1">
      <alignment horizontal="left" vertical="center" wrapText="1" indent="1"/>
      <protection locked="0"/>
    </xf>
    <xf numFmtId="0" fontId="15" fillId="0" borderId="7" xfId="0" applyFont="1" applyBorder="1" applyAlignment="1" applyProtection="1">
      <alignment horizontal="left" vertical="center" wrapText="1" indent="1"/>
      <protection locked="0"/>
    </xf>
    <xf numFmtId="0" fontId="15" fillId="0" borderId="0" xfId="0" applyFont="1" applyAlignment="1" applyProtection="1">
      <alignment horizontal="left" vertical="center" wrapText="1" indent="1"/>
      <protection locked="0"/>
    </xf>
    <xf numFmtId="0" fontId="15" fillId="0" borderId="13" xfId="0" applyFont="1" applyBorder="1" applyAlignment="1" applyProtection="1">
      <alignment horizontal="left" vertical="center" wrapText="1" indent="1"/>
      <protection locked="0"/>
    </xf>
    <xf numFmtId="0" fontId="15" fillId="0" borderId="11" xfId="0" applyFont="1" applyBorder="1" applyAlignment="1" applyProtection="1">
      <alignment horizontal="left" vertical="center" wrapText="1" indent="1"/>
      <protection locked="0"/>
    </xf>
    <xf numFmtId="0" fontId="15" fillId="0" borderId="4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 applyProtection="1">
      <alignment horizontal="left" vertical="center" wrapText="1" indent="1"/>
      <protection locked="0"/>
    </xf>
    <xf numFmtId="181" fontId="6" fillId="2" borderId="19" xfId="3" applyNumberFormat="1" applyFont="1" applyFill="1" applyBorder="1" applyAlignment="1" applyProtection="1">
      <alignment horizontal="center" vertical="center" shrinkToFit="1"/>
    </xf>
    <xf numFmtId="181" fontId="6" fillId="2" borderId="20" xfId="3" applyNumberFormat="1" applyFont="1" applyFill="1" applyBorder="1" applyAlignment="1" applyProtection="1">
      <alignment horizontal="center" vertical="center" shrinkToFit="1"/>
    </xf>
    <xf numFmtId="181" fontId="6" fillId="2" borderId="21" xfId="3" applyNumberFormat="1" applyFont="1" applyFill="1" applyBorder="1" applyAlignment="1" applyProtection="1">
      <alignment horizontal="center" vertical="center" shrinkToFit="1"/>
    </xf>
    <xf numFmtId="180" fontId="6" fillId="2" borderId="19" xfId="3" applyNumberFormat="1" applyFont="1" applyFill="1" applyBorder="1" applyAlignment="1" applyProtection="1">
      <alignment horizontal="center" vertical="center" shrinkToFit="1"/>
    </xf>
    <xf numFmtId="180" fontId="6" fillId="2" borderId="20" xfId="3" applyNumberFormat="1" applyFont="1" applyFill="1" applyBorder="1" applyAlignment="1" applyProtection="1">
      <alignment horizontal="center" vertical="center" shrinkToFit="1"/>
    </xf>
    <xf numFmtId="180" fontId="6" fillId="2" borderId="21" xfId="3" applyNumberFormat="1" applyFont="1" applyFill="1" applyBorder="1" applyAlignment="1" applyProtection="1">
      <alignment horizontal="center" vertical="center" shrinkToFit="1"/>
    </xf>
    <xf numFmtId="0" fontId="18" fillId="2" borderId="19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9" fontId="14" fillId="0" borderId="2" xfId="3" applyNumberFormat="1" applyFont="1" applyFill="1" applyBorder="1" applyAlignment="1" applyProtection="1">
      <alignment horizontal="center" vertical="center" shrinkToFit="1"/>
      <protection locked="0"/>
    </xf>
    <xf numFmtId="179" fontId="14" fillId="0" borderId="15" xfId="3" applyNumberFormat="1" applyFont="1" applyFill="1" applyBorder="1" applyAlignment="1" applyProtection="1">
      <alignment horizontal="center" vertical="center" shrinkToFit="1"/>
      <protection locked="0"/>
    </xf>
    <xf numFmtId="179" fontId="14" fillId="0" borderId="18" xfId="3" applyNumberFormat="1" applyFont="1" applyFill="1" applyBorder="1" applyAlignment="1" applyProtection="1">
      <alignment horizontal="center" vertical="center" shrinkToFit="1"/>
      <protection locked="0"/>
    </xf>
    <xf numFmtId="55" fontId="2" fillId="0" borderId="2" xfId="0" applyNumberFormat="1" applyFont="1" applyBorder="1" applyAlignment="1">
      <alignment horizontal="center" vertical="center" shrinkToFit="1"/>
    </xf>
    <xf numFmtId="55" fontId="2" fillId="0" borderId="15" xfId="0" applyNumberFormat="1" applyFont="1" applyBorder="1" applyAlignment="1">
      <alignment horizontal="center" vertical="center" shrinkToFit="1"/>
    </xf>
    <xf numFmtId="55" fontId="2" fillId="0" borderId="18" xfId="0" applyNumberFormat="1" applyFont="1" applyBorder="1" applyAlignment="1">
      <alignment horizontal="center" vertical="center" shrinkToFit="1"/>
    </xf>
    <xf numFmtId="178" fontId="14" fillId="0" borderId="2" xfId="3" applyNumberFormat="1" applyFont="1" applyFill="1" applyBorder="1" applyAlignment="1" applyProtection="1">
      <alignment horizontal="center" vertical="center" shrinkToFit="1"/>
      <protection locked="0"/>
    </xf>
    <xf numFmtId="178" fontId="14" fillId="0" borderId="15" xfId="3" applyNumberFormat="1" applyFont="1" applyFill="1" applyBorder="1" applyAlignment="1" applyProtection="1">
      <alignment horizontal="center" vertical="center" shrinkToFit="1"/>
      <protection locked="0"/>
    </xf>
    <xf numFmtId="178" fontId="14" fillId="0" borderId="18" xfId="3" applyNumberFormat="1" applyFont="1" applyFill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3" fillId="0" borderId="17" xfId="0" applyFont="1" applyBorder="1" applyAlignment="1" applyProtection="1">
      <alignment horizontal="left" vertical="center" wrapText="1" indent="1"/>
      <protection locked="0"/>
    </xf>
    <xf numFmtId="0" fontId="23" fillId="0" borderId="15" xfId="0" applyFont="1" applyBorder="1" applyAlignment="1" applyProtection="1">
      <alignment horizontal="left" vertical="center" wrapText="1" indent="1"/>
      <protection locked="0"/>
    </xf>
    <xf numFmtId="0" fontId="23" fillId="0" borderId="18" xfId="0" applyFont="1" applyBorder="1" applyAlignment="1" applyProtection="1">
      <alignment horizontal="left" vertical="center" wrapText="1" indent="1"/>
      <protection locked="0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0" fillId="0" borderId="17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177" fontId="14" fillId="0" borderId="9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>
      <alignment vertical="center"/>
    </xf>
    <xf numFmtId="0" fontId="20" fillId="0" borderId="0" xfId="0" applyFont="1" applyAlignment="1">
      <alignment vertical="center" wrapText="1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1" xfId="0" applyBorder="1" applyAlignment="1">
      <alignment horizontal="center" vertical="center"/>
    </xf>
    <xf numFmtId="0" fontId="23" fillId="0" borderId="17" xfId="0" applyFont="1" applyBorder="1" applyAlignment="1" applyProtection="1">
      <alignment horizontal="left" vertical="center" indent="1"/>
      <protection locked="0"/>
    </xf>
    <xf numFmtId="0" fontId="23" fillId="0" borderId="15" xfId="0" applyFont="1" applyBorder="1" applyAlignment="1" applyProtection="1">
      <alignment horizontal="left" vertical="center" indent="1"/>
      <protection locked="0"/>
    </xf>
    <xf numFmtId="0" fontId="23" fillId="0" borderId="18" xfId="0" applyFont="1" applyBorder="1" applyAlignment="1" applyProtection="1">
      <alignment horizontal="left" vertical="center" indent="1"/>
      <protection locked="0"/>
    </xf>
    <xf numFmtId="0" fontId="7" fillId="0" borderId="2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49" fontId="4" fillId="0" borderId="17" xfId="2" applyNumberFormat="1" applyBorder="1" applyAlignment="1" applyProtection="1">
      <alignment horizontal="center" vertical="center" shrinkToFit="1"/>
      <protection locked="0"/>
    </xf>
    <xf numFmtId="49" fontId="4" fillId="0" borderId="15" xfId="2" applyNumberFormat="1" applyBorder="1" applyAlignment="1" applyProtection="1">
      <alignment horizontal="center" vertical="center" shrinkToFit="1"/>
      <protection locked="0"/>
    </xf>
    <xf numFmtId="0" fontId="7" fillId="0" borderId="2" xfId="2" applyFont="1" applyBorder="1" applyAlignment="1">
      <alignment horizontal="center" vertical="center" shrinkToFit="1"/>
    </xf>
    <xf numFmtId="0" fontId="7" fillId="0" borderId="15" xfId="2" applyFont="1" applyBorder="1" applyAlignment="1">
      <alignment horizontal="center" vertical="center" shrinkToFit="1"/>
    </xf>
    <xf numFmtId="0" fontId="7" fillId="0" borderId="16" xfId="2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6" fillId="0" borderId="46" xfId="0" applyFont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4" fillId="0" borderId="17" xfId="2" applyBorder="1" applyAlignment="1">
      <alignment horizontal="center" vertical="center"/>
    </xf>
    <xf numFmtId="0" fontId="4" fillId="0" borderId="15" xfId="2" applyBorder="1" applyAlignment="1">
      <alignment horizontal="center" vertical="center"/>
    </xf>
    <xf numFmtId="0" fontId="4" fillId="0" borderId="17" xfId="2" applyBorder="1" applyAlignment="1">
      <alignment horizontal="center" vertical="center" shrinkToFit="1"/>
    </xf>
    <xf numFmtId="0" fontId="4" fillId="0" borderId="15" xfId="2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43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4" fillId="0" borderId="17" xfId="2" applyBorder="1" applyAlignment="1" applyProtection="1">
      <alignment horizontal="center" vertical="center" shrinkToFit="1"/>
      <protection locked="0"/>
    </xf>
    <xf numFmtId="0" fontId="4" fillId="0" borderId="16" xfId="2" applyBorder="1" applyAlignment="1" applyProtection="1">
      <alignment horizontal="center" vertical="center" shrinkToFit="1"/>
      <protection locked="0"/>
    </xf>
    <xf numFmtId="0" fontId="4" fillId="0" borderId="17" xfId="2" applyBorder="1" applyAlignment="1" applyProtection="1">
      <alignment horizontal="center" vertical="center" wrapText="1" shrinkToFit="1"/>
      <protection locked="0"/>
    </xf>
    <xf numFmtId="0" fontId="4" fillId="0" borderId="15" xfId="2" applyBorder="1" applyAlignment="1" applyProtection="1">
      <alignment horizontal="center" vertical="center" wrapText="1" shrinkToFit="1"/>
      <protection locked="0"/>
    </xf>
    <xf numFmtId="0" fontId="4" fillId="0" borderId="18" xfId="2" applyBorder="1" applyAlignment="1" applyProtection="1">
      <alignment horizontal="center" vertical="center" wrapText="1" shrinkToFit="1"/>
      <protection locked="0"/>
    </xf>
    <xf numFmtId="0" fontId="2" fillId="0" borderId="1" xfId="0" applyFont="1" applyBorder="1" applyAlignment="1">
      <alignment horizontal="center" vertical="center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6" fillId="0" borderId="23" xfId="0" applyFont="1" applyBorder="1" applyAlignment="1">
      <alignment horizontal="left" vertical="center"/>
    </xf>
    <xf numFmtId="0" fontId="16" fillId="0" borderId="24" xfId="0" applyFont="1" applyBorder="1" applyAlignment="1">
      <alignment horizontal="left" vertical="center"/>
    </xf>
    <xf numFmtId="0" fontId="16" fillId="0" borderId="51" xfId="0" applyFont="1" applyBorder="1" applyAlignment="1">
      <alignment horizontal="left" vertical="center"/>
    </xf>
    <xf numFmtId="0" fontId="16" fillId="0" borderId="52" xfId="0" applyFont="1" applyBorder="1" applyAlignment="1">
      <alignment horizontal="left" vertical="center"/>
    </xf>
    <xf numFmtId="0" fontId="16" fillId="0" borderId="4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42" xfId="0" applyFont="1" applyBorder="1" applyAlignment="1" applyProtection="1">
      <alignment horizontal="center" vertical="center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left" vertical="center" indent="1"/>
    </xf>
    <xf numFmtId="0" fontId="15" fillId="0" borderId="17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2" fillId="0" borderId="17" xfId="0" applyFont="1" applyBorder="1" applyAlignment="1" applyProtection="1">
      <alignment horizontal="left" vertical="center" wrapText="1" indent="1" shrinkToFit="1"/>
      <protection locked="0"/>
    </xf>
    <xf numFmtId="0" fontId="2" fillId="0" borderId="15" xfId="0" applyFont="1" applyBorder="1" applyAlignment="1" applyProtection="1">
      <alignment horizontal="left" vertical="center" wrapText="1" indent="1" shrinkToFit="1"/>
      <protection locked="0"/>
    </xf>
    <xf numFmtId="0" fontId="2" fillId="0" borderId="18" xfId="0" applyFont="1" applyBorder="1" applyAlignment="1" applyProtection="1">
      <alignment horizontal="left" vertical="center" wrapText="1" indent="1" shrinkToFit="1"/>
      <protection locked="0"/>
    </xf>
    <xf numFmtId="0" fontId="18" fillId="0" borderId="0" xfId="1" applyFont="1" applyAlignment="1">
      <alignment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0" xfId="1" applyFont="1" applyBorder="1" applyAlignment="1" applyProtection="1">
      <alignment horizontal="left" vertical="center" wrapText="1" indent="1"/>
      <protection locked="0"/>
    </xf>
    <xf numFmtId="0" fontId="2" fillId="0" borderId="3" xfId="1" applyFont="1" applyBorder="1" applyAlignment="1" applyProtection="1">
      <alignment horizontal="left" vertical="center" wrapText="1" indent="1"/>
      <protection locked="0"/>
    </xf>
    <xf numFmtId="0" fontId="2" fillId="0" borderId="12" xfId="1" applyFont="1" applyBorder="1" applyAlignment="1" applyProtection="1">
      <alignment horizontal="left" vertical="center" wrapText="1" indent="1"/>
      <protection locked="0"/>
    </xf>
    <xf numFmtId="0" fontId="2" fillId="0" borderId="7" xfId="1" applyFont="1" applyBorder="1" applyAlignment="1" applyProtection="1">
      <alignment horizontal="left" vertical="center" wrapText="1" indent="1"/>
      <protection locked="0"/>
    </xf>
    <xf numFmtId="0" fontId="2" fillId="0" borderId="0" xfId="1" applyFont="1" applyAlignment="1" applyProtection="1">
      <alignment horizontal="left" vertical="center" wrapText="1" indent="1"/>
      <protection locked="0"/>
    </xf>
    <xf numFmtId="0" fontId="2" fillId="0" borderId="13" xfId="1" applyFont="1" applyBorder="1" applyAlignment="1" applyProtection="1">
      <alignment horizontal="left" vertical="center" wrapText="1" indent="1"/>
      <protection locked="0"/>
    </xf>
    <xf numFmtId="0" fontId="6" fillId="0" borderId="0" xfId="1" applyFont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 applyProtection="1">
      <alignment horizontal="left" vertical="center" wrapText="1"/>
      <protection locked="0"/>
    </xf>
    <xf numFmtId="0" fontId="2" fillId="0" borderId="29" xfId="0" applyFont="1" applyBorder="1" applyAlignment="1" applyProtection="1">
      <alignment horizontal="left" vertical="center" wrapText="1"/>
      <protection locked="0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4" fillId="0" borderId="22" xfId="1" applyFont="1" applyBorder="1" applyAlignment="1" applyProtection="1">
      <alignment horizontal="center" vertical="center" wrapText="1"/>
      <protection locked="0"/>
    </xf>
    <xf numFmtId="0" fontId="24" fillId="0" borderId="23" xfId="1" applyFont="1" applyBorder="1" applyAlignment="1" applyProtection="1">
      <alignment horizontal="center" vertical="center" wrapText="1"/>
      <protection locked="0"/>
    </xf>
    <xf numFmtId="0" fontId="24" fillId="0" borderId="24" xfId="1" applyFont="1" applyBorder="1" applyAlignment="1" applyProtection="1">
      <alignment horizontal="center" vertical="center" wrapText="1"/>
      <protection locked="0"/>
    </xf>
    <xf numFmtId="0" fontId="24" fillId="0" borderId="11" xfId="1" applyFont="1" applyBorder="1" applyAlignment="1" applyProtection="1">
      <alignment horizontal="center" vertical="center" wrapText="1"/>
      <protection locked="0"/>
    </xf>
    <xf numFmtId="0" fontId="24" fillId="0" borderId="4" xfId="1" applyFont="1" applyBorder="1" applyAlignment="1" applyProtection="1">
      <alignment horizontal="center" vertical="center" wrapText="1"/>
      <protection locked="0"/>
    </xf>
    <xf numFmtId="0" fontId="24" fillId="0" borderId="14" xfId="1" applyFont="1" applyBorder="1" applyAlignment="1" applyProtection="1">
      <alignment horizontal="center" vertical="center" wrapText="1"/>
      <protection locked="0"/>
    </xf>
    <xf numFmtId="0" fontId="24" fillId="0" borderId="7" xfId="1" applyFont="1" applyBorder="1" applyAlignment="1" applyProtection="1">
      <alignment horizontal="center" vertical="center" wrapText="1"/>
      <protection locked="0"/>
    </xf>
    <xf numFmtId="0" fontId="24" fillId="0" borderId="0" xfId="1" applyFont="1" applyAlignment="1" applyProtection="1">
      <alignment horizontal="center" vertical="center" wrapText="1"/>
      <protection locked="0"/>
    </xf>
    <xf numFmtId="0" fontId="24" fillId="0" borderId="13" xfId="1" applyFont="1" applyBorder="1" applyAlignment="1" applyProtection="1">
      <alignment horizontal="center" vertical="center" wrapText="1"/>
      <protection locked="0"/>
    </xf>
    <xf numFmtId="0" fontId="2" fillId="0" borderId="29" xfId="1" applyFont="1" applyBorder="1" applyAlignment="1">
      <alignment horizontal="left" vertical="center" shrinkToFit="1"/>
    </xf>
    <xf numFmtId="0" fontId="2" fillId="0" borderId="30" xfId="1" applyFont="1" applyBorder="1" applyAlignment="1">
      <alignment horizontal="left" vertical="center" shrinkToFit="1"/>
    </xf>
    <xf numFmtId="0" fontId="7" fillId="0" borderId="23" xfId="1" applyFont="1" applyBorder="1" applyAlignment="1" applyProtection="1">
      <alignment horizontal="left" vertical="center" wrapText="1"/>
      <protection locked="0"/>
    </xf>
    <xf numFmtId="0" fontId="7" fillId="0" borderId="24" xfId="1" applyFont="1" applyBorder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7" fillId="0" borderId="13" xfId="1" applyFont="1" applyBorder="1" applyAlignment="1" applyProtection="1">
      <alignment horizontal="left" vertical="center" wrapText="1"/>
      <protection locked="0"/>
    </xf>
    <xf numFmtId="0" fontId="7" fillId="0" borderId="4" xfId="1" applyFont="1" applyBorder="1" applyAlignment="1" applyProtection="1">
      <alignment horizontal="left" vertical="center" wrapText="1"/>
      <protection locked="0"/>
    </xf>
    <xf numFmtId="0" fontId="7" fillId="0" borderId="14" xfId="1" applyFont="1" applyBorder="1" applyAlignment="1" applyProtection="1">
      <alignment horizontal="left" vertical="center" wrapText="1"/>
      <protection locked="0"/>
    </xf>
    <xf numFmtId="0" fontId="2" fillId="0" borderId="28" xfId="1" applyFont="1" applyBorder="1" applyAlignment="1">
      <alignment horizontal="left" vertical="center"/>
    </xf>
    <xf numFmtId="0" fontId="2" fillId="0" borderId="29" xfId="1" applyFont="1" applyBorder="1" applyAlignment="1">
      <alignment horizontal="left" vertical="center"/>
    </xf>
    <xf numFmtId="0" fontId="2" fillId="0" borderId="30" xfId="1" applyFont="1" applyBorder="1" applyAlignment="1">
      <alignment horizontal="left" vertical="center"/>
    </xf>
    <xf numFmtId="0" fontId="19" fillId="0" borderId="22" xfId="1" applyFont="1" applyBorder="1" applyAlignment="1" applyProtection="1">
      <alignment horizontal="left" vertical="center" wrapText="1"/>
      <protection locked="0"/>
    </xf>
    <xf numFmtId="0" fontId="19" fillId="0" borderId="23" xfId="1" applyFont="1" applyBorder="1" applyAlignment="1" applyProtection="1">
      <alignment horizontal="left" vertical="center" wrapText="1"/>
      <protection locked="0"/>
    </xf>
    <xf numFmtId="0" fontId="19" fillId="0" borderId="24" xfId="1" applyFont="1" applyBorder="1" applyAlignment="1" applyProtection="1">
      <alignment horizontal="left" vertical="center" wrapText="1"/>
      <protection locked="0"/>
    </xf>
    <xf numFmtId="0" fontId="19" fillId="0" borderId="7" xfId="1" applyFont="1" applyBorder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left" vertical="center" wrapText="1"/>
      <protection locked="0"/>
    </xf>
    <xf numFmtId="0" fontId="19" fillId="0" borderId="13" xfId="1" applyFont="1" applyBorder="1" applyAlignment="1" applyProtection="1">
      <alignment horizontal="left" vertical="center" wrapText="1"/>
      <protection locked="0"/>
    </xf>
    <xf numFmtId="0" fontId="19" fillId="0" borderId="11" xfId="1" applyFont="1" applyBorder="1" applyAlignment="1" applyProtection="1">
      <alignment horizontal="left" vertical="center" wrapText="1"/>
      <protection locked="0"/>
    </xf>
    <xf numFmtId="0" fontId="19" fillId="0" borderId="4" xfId="1" applyFont="1" applyBorder="1" applyAlignment="1" applyProtection="1">
      <alignment horizontal="left" vertical="center" wrapText="1"/>
      <protection locked="0"/>
    </xf>
    <xf numFmtId="0" fontId="19" fillId="0" borderId="14" xfId="1" applyFont="1" applyBorder="1" applyAlignment="1" applyProtection="1">
      <alignment horizontal="left" vertical="center" wrapText="1"/>
      <protection locked="0"/>
    </xf>
    <xf numFmtId="9" fontId="11" fillId="0" borderId="22" xfId="1" applyNumberFormat="1" applyFont="1" applyBorder="1" applyAlignment="1" applyProtection="1">
      <alignment horizontal="left" vertical="center" wrapText="1"/>
      <protection locked="0"/>
    </xf>
    <xf numFmtId="9" fontId="11" fillId="0" borderId="23" xfId="1" applyNumberFormat="1" applyFont="1" applyBorder="1" applyAlignment="1" applyProtection="1">
      <alignment horizontal="left" vertical="center" wrapText="1"/>
      <protection locked="0"/>
    </xf>
    <xf numFmtId="9" fontId="11" fillId="0" borderId="24" xfId="1" applyNumberFormat="1" applyFont="1" applyBorder="1" applyAlignment="1" applyProtection="1">
      <alignment horizontal="left" vertical="center" wrapText="1"/>
      <protection locked="0"/>
    </xf>
    <xf numFmtId="9" fontId="11" fillId="0" borderId="7" xfId="1" applyNumberFormat="1" applyFont="1" applyBorder="1" applyAlignment="1" applyProtection="1">
      <alignment horizontal="left" vertical="center" wrapText="1"/>
      <protection locked="0"/>
    </xf>
    <xf numFmtId="9" fontId="11" fillId="0" borderId="0" xfId="1" applyNumberFormat="1" applyFont="1" applyAlignment="1" applyProtection="1">
      <alignment horizontal="left" vertical="center" wrapText="1"/>
      <protection locked="0"/>
    </xf>
    <xf numFmtId="9" fontId="11" fillId="0" borderId="13" xfId="1" applyNumberFormat="1" applyFont="1" applyBorder="1" applyAlignment="1" applyProtection="1">
      <alignment horizontal="left" vertical="center" wrapText="1"/>
      <protection locked="0"/>
    </xf>
    <xf numFmtId="9" fontId="11" fillId="0" borderId="11" xfId="1" applyNumberFormat="1" applyFont="1" applyBorder="1" applyAlignment="1" applyProtection="1">
      <alignment horizontal="left" vertical="center" wrapText="1"/>
      <protection locked="0"/>
    </xf>
    <xf numFmtId="9" fontId="11" fillId="0" borderId="4" xfId="1" applyNumberFormat="1" applyFont="1" applyBorder="1" applyAlignment="1" applyProtection="1">
      <alignment horizontal="left" vertical="center" wrapText="1"/>
      <protection locked="0"/>
    </xf>
    <xf numFmtId="9" fontId="11" fillId="0" borderId="14" xfId="1" applyNumberFormat="1" applyFont="1" applyBorder="1" applyAlignment="1" applyProtection="1">
      <alignment horizontal="left" vertical="center" wrapText="1"/>
      <protection locked="0"/>
    </xf>
    <xf numFmtId="0" fontId="2" fillId="0" borderId="54" xfId="1" applyFont="1" applyBorder="1" applyAlignment="1">
      <alignment horizontal="center" vertical="center" wrapText="1"/>
    </xf>
    <xf numFmtId="0" fontId="2" fillId="0" borderId="53" xfId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5" fillId="0" borderId="0" xfId="2" applyFont="1" applyAlignment="1">
      <alignment horizontal="right" vertical="center"/>
    </xf>
    <xf numFmtId="0" fontId="4" fillId="0" borderId="17" xfId="2" applyBorder="1" applyAlignment="1" applyProtection="1">
      <alignment horizontal="center" vertical="center" wrapText="1"/>
      <protection locked="0"/>
    </xf>
    <xf numFmtId="0" fontId="4" fillId="0" borderId="15" xfId="2" applyBorder="1" applyAlignment="1" applyProtection="1">
      <alignment horizontal="center" vertical="center" wrapText="1"/>
      <protection locked="0"/>
    </xf>
    <xf numFmtId="0" fontId="4" fillId="0" borderId="18" xfId="2" applyBorder="1" applyAlignment="1" applyProtection="1">
      <alignment horizontal="center" vertical="center" wrapText="1"/>
      <protection locked="0"/>
    </xf>
    <xf numFmtId="0" fontId="11" fillId="0" borderId="17" xfId="2" applyFont="1" applyBorder="1" applyAlignment="1">
      <alignment horizontal="center" vertical="center" wrapText="1" shrinkToFit="1"/>
    </xf>
    <xf numFmtId="0" fontId="11" fillId="0" borderId="15" xfId="2" applyFont="1" applyBorder="1" applyAlignment="1">
      <alignment horizontal="center" vertical="center" wrapText="1" shrinkToFit="1"/>
    </xf>
    <xf numFmtId="0" fontId="11" fillId="0" borderId="18" xfId="2" applyFont="1" applyBorder="1" applyAlignment="1">
      <alignment horizontal="center" vertical="center" wrapText="1" shrinkToFit="1"/>
    </xf>
    <xf numFmtId="0" fontId="5" fillId="0" borderId="0" xfId="2" applyFont="1" applyAlignment="1">
      <alignment horizontal="center" vertical="center" shrinkToFit="1"/>
    </xf>
    <xf numFmtId="0" fontId="6" fillId="0" borderId="0" xfId="0" applyFont="1" applyAlignment="1">
      <alignment vertical="top" wrapText="1"/>
    </xf>
    <xf numFmtId="0" fontId="6" fillId="0" borderId="4" xfId="0" applyFont="1" applyBorder="1">
      <alignment vertical="center"/>
    </xf>
    <xf numFmtId="0" fontId="2" fillId="0" borderId="25" xfId="0" applyFont="1" applyBorder="1" applyAlignment="1">
      <alignment vertical="center" wrapText="1"/>
    </xf>
    <xf numFmtId="0" fontId="2" fillId="0" borderId="22" xfId="0" applyFont="1" applyBorder="1" applyAlignment="1" applyProtection="1">
      <alignment horizontal="left" vertical="center" wrapText="1" indent="1"/>
      <protection locked="0"/>
    </xf>
    <xf numFmtId="0" fontId="2" fillId="0" borderId="23" xfId="0" applyFont="1" applyBorder="1" applyAlignment="1" applyProtection="1">
      <alignment horizontal="left" vertical="center" wrapText="1" indent="1"/>
      <protection locked="0"/>
    </xf>
    <xf numFmtId="0" fontId="2" fillId="0" borderId="24" xfId="0" applyFont="1" applyBorder="1" applyAlignment="1" applyProtection="1">
      <alignment horizontal="left" vertical="center" wrapText="1" indent="1"/>
      <protection locked="0"/>
    </xf>
    <xf numFmtId="0" fontId="2" fillId="0" borderId="39" xfId="0" applyFont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textRotation="255" wrapText="1"/>
    </xf>
    <xf numFmtId="0" fontId="33" fillId="0" borderId="0" xfId="0" applyFont="1" applyAlignment="1">
      <alignment horizontal="center" vertical="center" textRotation="255"/>
    </xf>
    <xf numFmtId="0" fontId="2" fillId="0" borderId="2" xfId="0" applyFont="1" applyBorder="1" applyAlignment="1" applyProtection="1">
      <alignment horizontal="left" vertical="center" wrapText="1" indent="1"/>
      <protection locked="0"/>
    </xf>
    <xf numFmtId="0" fontId="2" fillId="0" borderId="15" xfId="0" applyFont="1" applyBorder="1" applyAlignment="1" applyProtection="1">
      <alignment horizontal="left" vertical="center" wrapText="1" indent="1"/>
      <protection locked="0"/>
    </xf>
    <xf numFmtId="0" fontId="2" fillId="0" borderId="18" xfId="0" applyFont="1" applyBorder="1" applyAlignment="1" applyProtection="1">
      <alignment horizontal="left" vertical="center" wrapText="1" indent="1"/>
      <protection locked="0"/>
    </xf>
    <xf numFmtId="0" fontId="36" fillId="0" borderId="2" xfId="6" applyFont="1" applyFill="1" applyBorder="1" applyAlignment="1" applyProtection="1">
      <alignment horizontal="left" vertical="center" indent="1"/>
      <protection locked="0"/>
    </xf>
    <xf numFmtId="0" fontId="36" fillId="0" borderId="15" xfId="6" applyFont="1" applyFill="1" applyBorder="1" applyAlignment="1" applyProtection="1">
      <alignment horizontal="left" vertical="center" indent="1"/>
      <protection locked="0"/>
    </xf>
    <xf numFmtId="0" fontId="36" fillId="0" borderId="18" xfId="6" applyFont="1" applyFill="1" applyBorder="1" applyAlignment="1" applyProtection="1">
      <alignment horizontal="left" vertical="center" indent="1"/>
      <protection locked="0"/>
    </xf>
    <xf numFmtId="0" fontId="2" fillId="0" borderId="2" xfId="0" quotePrefix="1" applyFont="1" applyBorder="1" applyAlignment="1" applyProtection="1">
      <alignment horizontal="left" vertical="center" indent="1"/>
      <protection locked="0"/>
    </xf>
    <xf numFmtId="0" fontId="2" fillId="0" borderId="15" xfId="0" quotePrefix="1" applyFont="1" applyBorder="1" applyAlignment="1" applyProtection="1">
      <alignment horizontal="left" vertical="center" indent="1"/>
      <protection locked="0"/>
    </xf>
    <xf numFmtId="181" fontId="2" fillId="0" borderId="2" xfId="0" applyNumberFormat="1" applyFont="1" applyBorder="1" applyAlignment="1">
      <alignment horizontal="center" vertical="center"/>
    </xf>
    <xf numFmtId="181" fontId="2" fillId="0" borderId="15" xfId="0" applyNumberFormat="1" applyFont="1" applyBorder="1" applyAlignment="1">
      <alignment horizontal="center" vertical="center"/>
    </xf>
    <xf numFmtId="181" fontId="2" fillId="0" borderId="18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 indent="1"/>
      <protection locked="0"/>
    </xf>
    <xf numFmtId="0" fontId="2" fillId="0" borderId="2" xfId="0" quotePrefix="1" applyFont="1" applyBorder="1" applyAlignment="1" applyProtection="1">
      <alignment horizontal="center" vertical="center"/>
      <protection locked="0"/>
    </xf>
    <xf numFmtId="0" fontId="2" fillId="0" borderId="15" xfId="0" quotePrefix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2" fillId="0" borderId="15" xfId="0" quotePrefix="1" applyFont="1" applyBorder="1" applyAlignment="1" applyProtection="1">
      <alignment horizontal="left" vertical="center"/>
      <protection locked="0"/>
    </xf>
    <xf numFmtId="0" fontId="2" fillId="0" borderId="18" xfId="0" quotePrefix="1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30" fillId="0" borderId="25" xfId="2" applyFont="1" applyBorder="1" applyAlignment="1">
      <alignment horizontal="center" vertical="center" wrapText="1"/>
    </xf>
    <xf numFmtId="0" fontId="30" fillId="0" borderId="37" xfId="2" applyFont="1" applyBorder="1" applyAlignment="1">
      <alignment horizontal="center" vertical="center" wrapText="1"/>
    </xf>
    <xf numFmtId="0" fontId="30" fillId="0" borderId="38" xfId="2" applyFont="1" applyBorder="1" applyAlignment="1">
      <alignment horizontal="center" vertical="center" wrapText="1"/>
    </xf>
    <xf numFmtId="0" fontId="30" fillId="0" borderId="32" xfId="2" applyFont="1" applyBorder="1" applyAlignment="1">
      <alignment horizontal="center" vertical="center" wrapText="1"/>
    </xf>
    <xf numFmtId="0" fontId="30" fillId="0" borderId="32" xfId="2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30" fillId="0" borderId="1" xfId="2" applyFont="1" applyBorder="1" applyAlignment="1">
      <alignment horizontal="center" vertical="center" wrapText="1"/>
    </xf>
    <xf numFmtId="0" fontId="30" fillId="0" borderId="34" xfId="2" applyFont="1" applyBorder="1" applyAlignment="1">
      <alignment horizontal="center" vertical="center" wrapText="1"/>
    </xf>
    <xf numFmtId="0" fontId="30" fillId="0" borderId="35" xfId="2" applyFont="1" applyBorder="1" applyAlignment="1">
      <alignment horizontal="center" vertical="center" wrapText="1"/>
    </xf>
    <xf numFmtId="0" fontId="30" fillId="0" borderId="36" xfId="2" applyFont="1" applyBorder="1" applyAlignment="1">
      <alignment horizontal="center" vertical="center" wrapText="1"/>
    </xf>
    <xf numFmtId="0" fontId="2" fillId="0" borderId="10" xfId="1" applyFont="1" applyBorder="1" applyAlignment="1" applyProtection="1">
      <alignment horizontal="left" vertical="center" wrapText="1"/>
      <protection locked="0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0" borderId="12" xfId="1" applyFont="1" applyBorder="1" applyAlignment="1" applyProtection="1">
      <alignment horizontal="left" vertical="center" wrapText="1"/>
      <protection locked="0"/>
    </xf>
    <xf numFmtId="0" fontId="2" fillId="0" borderId="7" xfId="1" applyFont="1" applyBorder="1" applyAlignment="1" applyProtection="1">
      <alignment horizontal="left" vertical="center" wrapText="1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0" borderId="13" xfId="1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Alignment="1" applyProtection="1">
      <alignment horizontal="left" vertical="center" wrapText="1"/>
      <protection locked="0"/>
    </xf>
    <xf numFmtId="0" fontId="2" fillId="0" borderId="4" xfId="1" applyFont="1" applyBorder="1" applyAlignment="1" applyProtection="1">
      <alignment horizontal="left" vertical="center" wrapText="1"/>
      <protection locked="0"/>
    </xf>
    <xf numFmtId="0" fontId="2" fillId="0" borderId="14" xfId="1" applyFont="1" applyBorder="1" applyAlignment="1" applyProtection="1">
      <alignment horizontal="left" vertical="center" wrapText="1"/>
      <protection locked="0"/>
    </xf>
  </cellXfs>
  <cellStyles count="7">
    <cellStyle name="パーセント 2" xfId="4" xr:uid="{00000000-0005-0000-0000-000000000000}"/>
    <cellStyle name="ハイパーリンク" xfId="6" builtinId="8"/>
    <cellStyle name="桁区切り" xfId="3" builtinId="6"/>
    <cellStyle name="桁区切り 2" xfId="5" xr:uid="{00000000-0005-0000-0000-000003000000}"/>
    <cellStyle name="標準" xfId="0" builtinId="0"/>
    <cellStyle name="標準 2" xfId="2" xr:uid="{00000000-0005-0000-0000-000005000000}"/>
    <cellStyle name="標準 5" xfId="1" xr:uid="{00000000-0005-0000-0000-000006000000}"/>
  </cellStyles>
  <dxfs count="0"/>
  <tableStyles count="0" defaultTableStyle="TableStyleMedium2" defaultPivotStyle="PivotStyleLight16"/>
  <colors>
    <mruColors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checked="Checked" firstButton="1" fmlaLink="集計!$C$10" lockText="1"/>
</file>

<file path=xl/ctrlProps/ctrlProp10.xml><?xml version="1.0" encoding="utf-8"?>
<formControlPr xmlns="http://schemas.microsoft.com/office/spreadsheetml/2009/9/main" objectType="CheckBox" fmlaLink="集計!$C$92" lockText="1"/>
</file>

<file path=xl/ctrlProps/ctrlProp11.xml><?xml version="1.0" encoding="utf-8"?>
<formControlPr xmlns="http://schemas.microsoft.com/office/spreadsheetml/2009/9/main" objectType="CheckBox" fmlaLink="集計!$C$97" lockText="1"/>
</file>

<file path=xl/ctrlProps/ctrlProp12.xml><?xml version="1.0" encoding="utf-8"?>
<formControlPr xmlns="http://schemas.microsoft.com/office/spreadsheetml/2009/9/main" objectType="CheckBox" fmlaLink="集計!$C$93" lockText="1"/>
</file>

<file path=xl/ctrlProps/ctrlProp13.xml><?xml version="1.0" encoding="utf-8"?>
<formControlPr xmlns="http://schemas.microsoft.com/office/spreadsheetml/2009/9/main" objectType="CheckBox" fmlaLink="集計!$C$94" lockText="1"/>
</file>

<file path=xl/ctrlProps/ctrlProp14.xml><?xml version="1.0" encoding="utf-8"?>
<formControlPr xmlns="http://schemas.microsoft.com/office/spreadsheetml/2009/9/main" objectType="CheckBox" fmlaLink="集計!$C$95" lockText="1"/>
</file>

<file path=xl/ctrlProps/ctrlProp15.xml><?xml version="1.0" encoding="utf-8"?>
<formControlPr xmlns="http://schemas.microsoft.com/office/spreadsheetml/2009/9/main" objectType="CheckBox" fmlaLink="集計!$C$96" lockText="1"/>
</file>

<file path=xl/ctrlProps/ctrlProp16.xml><?xml version="1.0" encoding="utf-8"?>
<formControlPr xmlns="http://schemas.microsoft.com/office/spreadsheetml/2009/9/main" objectType="CheckBox" fmlaLink="集計!$C$18" lockText="1"/>
</file>

<file path=xl/ctrlProps/ctrlProp17.xml><?xml version="1.0" encoding="utf-8"?>
<formControlPr xmlns="http://schemas.microsoft.com/office/spreadsheetml/2009/9/main" objectType="CheckBox" fmlaLink="集計!$C$19" lockText="1"/>
</file>

<file path=xl/ctrlProps/ctrlProp18.xml><?xml version="1.0" encoding="utf-8"?>
<formControlPr xmlns="http://schemas.microsoft.com/office/spreadsheetml/2009/9/main" objectType="CheckBox" fmlaLink="集計!$C$20" lockText="1"/>
</file>

<file path=xl/ctrlProps/ctrlProp19.xml><?xml version="1.0" encoding="utf-8"?>
<formControlPr xmlns="http://schemas.microsoft.com/office/spreadsheetml/2009/9/main" objectType="CheckBox" fmlaLink="集計!$C$21" lockText="1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CheckBox" fmlaLink="集計!$C$22" lockText="1"/>
</file>

<file path=xl/ctrlProps/ctrlProp21.xml><?xml version="1.0" encoding="utf-8"?>
<formControlPr xmlns="http://schemas.microsoft.com/office/spreadsheetml/2009/9/main" objectType="CheckBox" fmlaLink="集計!$C$23" lockText="1"/>
</file>

<file path=xl/ctrlProps/ctrlProp22.xml><?xml version="1.0" encoding="utf-8"?>
<formControlPr xmlns="http://schemas.microsoft.com/office/spreadsheetml/2009/9/main" objectType="CheckBox" fmlaLink="集計!$C$25" lockText="1"/>
</file>

<file path=xl/ctrlProps/ctrlProp23.xml><?xml version="1.0" encoding="utf-8"?>
<formControlPr xmlns="http://schemas.microsoft.com/office/spreadsheetml/2009/9/main" objectType="CheckBox" fmlaLink="集計!$C$26" lockText="1"/>
</file>

<file path=xl/ctrlProps/ctrlProp24.xml><?xml version="1.0" encoding="utf-8"?>
<formControlPr xmlns="http://schemas.microsoft.com/office/spreadsheetml/2009/9/main" objectType="CheckBox" fmlaLink="集計!$C$27" lockText="1"/>
</file>

<file path=xl/ctrlProps/ctrlProp25.xml><?xml version="1.0" encoding="utf-8"?>
<formControlPr xmlns="http://schemas.microsoft.com/office/spreadsheetml/2009/9/main" objectType="CheckBox" fmlaLink="集計!$C$28" lockText="1"/>
</file>

<file path=xl/ctrlProps/ctrlProp26.xml><?xml version="1.0" encoding="utf-8"?>
<formControlPr xmlns="http://schemas.microsoft.com/office/spreadsheetml/2009/9/main" objectType="Radio" lockText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firstButton="1" fmlaLink="集計!$C$11" lockText="1"/>
</file>

<file path=xl/ctrlProps/ctrlProp30.xml><?xml version="1.0" encoding="utf-8"?>
<formControlPr xmlns="http://schemas.microsoft.com/office/spreadsheetml/2009/9/main" objectType="Radio" checked="Checked" firstButton="1" fmlaLink="集計!$C$16" lockText="1"/>
</file>

<file path=xl/ctrlProps/ctrlProp31.xml><?xml version="1.0" encoding="utf-8"?>
<formControlPr xmlns="http://schemas.microsoft.com/office/spreadsheetml/2009/9/main" objectType="Radio" lockText="1"/>
</file>

<file path=xl/ctrlProps/ctrlProp32.xml><?xml version="1.0" encoding="utf-8"?>
<formControlPr xmlns="http://schemas.microsoft.com/office/spreadsheetml/2009/9/main" objectType="Radio" lockText="1"/>
</file>

<file path=xl/ctrlProps/ctrlProp33.xml><?xml version="1.0" encoding="utf-8"?>
<formControlPr xmlns="http://schemas.microsoft.com/office/spreadsheetml/2009/9/main" objectType="Radio" lockText="1"/>
</file>

<file path=xl/ctrlProps/ctrlProp34.xml><?xml version="1.0" encoding="utf-8"?>
<formControlPr xmlns="http://schemas.microsoft.com/office/spreadsheetml/2009/9/main" objectType="GBox" noThreeD="1"/>
</file>

<file path=xl/ctrlProps/ctrlProp35.xml><?xml version="1.0" encoding="utf-8"?>
<formControlPr xmlns="http://schemas.microsoft.com/office/spreadsheetml/2009/9/main" objectType="GBox" noThreeD="1"/>
</file>

<file path=xl/ctrlProps/ctrlProp36.xml><?xml version="1.0" encoding="utf-8"?>
<formControlPr xmlns="http://schemas.microsoft.com/office/spreadsheetml/2009/9/main" objectType="GBox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GBox" noThreeD="1"/>
</file>

<file path=xl/ctrlProps/ctrlProp39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GBox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GBox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CheckBox" fmlaLink="集計!$C$89" lockText="1"/>
</file>

<file path=xl/ctrlProps/ctrlProp8.xml><?xml version="1.0" encoding="utf-8"?>
<formControlPr xmlns="http://schemas.microsoft.com/office/spreadsheetml/2009/9/main" objectType="CheckBox" fmlaLink="集計!$C$90" lockText="1"/>
</file>

<file path=xl/ctrlProps/ctrlProp9.xml><?xml version="1.0" encoding="utf-8"?>
<formControlPr xmlns="http://schemas.microsoft.com/office/spreadsheetml/2009/9/main" objectType="CheckBox" fmlaLink="集計!$C$91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42334</xdr:colOff>
      <xdr:row>4</xdr:row>
      <xdr:rowOff>26990</xdr:rowOff>
    </xdr:from>
    <xdr:to>
      <xdr:col>26</xdr:col>
      <xdr:colOff>142336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00917" y="1201740"/>
          <a:ext cx="1719252" cy="3116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　作成日・作成者をご記入ください→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8</xdr:row>
          <xdr:rowOff>47625</xdr:rowOff>
        </xdr:from>
        <xdr:to>
          <xdr:col>9</xdr:col>
          <xdr:colOff>28575</xdr:colOff>
          <xdr:row>8</xdr:row>
          <xdr:rowOff>295275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9</xdr:row>
          <xdr:rowOff>47625</xdr:rowOff>
        </xdr:from>
        <xdr:to>
          <xdr:col>9</xdr:col>
          <xdr:colOff>28575</xdr:colOff>
          <xdr:row>9</xdr:row>
          <xdr:rowOff>295275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11</xdr:row>
          <xdr:rowOff>47625</xdr:rowOff>
        </xdr:from>
        <xdr:to>
          <xdr:col>9</xdr:col>
          <xdr:colOff>28575</xdr:colOff>
          <xdr:row>11</xdr:row>
          <xdr:rowOff>295275</xdr:rowOff>
        </xdr:to>
        <xdr:sp macro="" textlink="">
          <xdr:nvSpPr>
            <xdr:cNvPr id="4105" name="Option Button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12</xdr:row>
          <xdr:rowOff>28575</xdr:rowOff>
        </xdr:from>
        <xdr:to>
          <xdr:col>9</xdr:col>
          <xdr:colOff>28575</xdr:colOff>
          <xdr:row>12</xdr:row>
          <xdr:rowOff>295275</xdr:rowOff>
        </xdr:to>
        <xdr:sp macro="" textlink="">
          <xdr:nvSpPr>
            <xdr:cNvPr id="4106" name="Option Button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28575</xdr:rowOff>
        </xdr:from>
        <xdr:to>
          <xdr:col>9</xdr:col>
          <xdr:colOff>28575</xdr:colOff>
          <xdr:row>13</xdr:row>
          <xdr:rowOff>295275</xdr:rowOff>
        </xdr:to>
        <xdr:sp macro="" textlink="">
          <xdr:nvSpPr>
            <xdr:cNvPr id="4107" name="Option Button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14</xdr:row>
          <xdr:rowOff>28575</xdr:rowOff>
        </xdr:from>
        <xdr:to>
          <xdr:col>9</xdr:col>
          <xdr:colOff>28575</xdr:colOff>
          <xdr:row>14</xdr:row>
          <xdr:rowOff>295275</xdr:rowOff>
        </xdr:to>
        <xdr:sp macro="" textlink="">
          <xdr:nvSpPr>
            <xdr:cNvPr id="4108" name="Option Button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44</xdr:row>
          <xdr:rowOff>47625</xdr:rowOff>
        </xdr:from>
        <xdr:to>
          <xdr:col>10</xdr:col>
          <xdr:colOff>152400</xdr:colOff>
          <xdr:row>44</xdr:row>
          <xdr:rowOff>295275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45</xdr:row>
          <xdr:rowOff>47625</xdr:rowOff>
        </xdr:from>
        <xdr:to>
          <xdr:col>10</xdr:col>
          <xdr:colOff>152400</xdr:colOff>
          <xdr:row>45</xdr:row>
          <xdr:rowOff>295275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46</xdr:row>
          <xdr:rowOff>47625</xdr:rowOff>
        </xdr:from>
        <xdr:to>
          <xdr:col>10</xdr:col>
          <xdr:colOff>152400</xdr:colOff>
          <xdr:row>46</xdr:row>
          <xdr:rowOff>295275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47</xdr:row>
          <xdr:rowOff>38100</xdr:rowOff>
        </xdr:from>
        <xdr:to>
          <xdr:col>10</xdr:col>
          <xdr:colOff>152400</xdr:colOff>
          <xdr:row>47</xdr:row>
          <xdr:rowOff>295275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85725</xdr:colOff>
          <xdr:row>48</xdr:row>
          <xdr:rowOff>38100</xdr:rowOff>
        </xdr:from>
        <xdr:to>
          <xdr:col>10</xdr:col>
          <xdr:colOff>152400</xdr:colOff>
          <xdr:row>48</xdr:row>
          <xdr:rowOff>295275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104775</xdr:colOff>
          <xdr:row>44</xdr:row>
          <xdr:rowOff>47625</xdr:rowOff>
        </xdr:from>
        <xdr:to>
          <xdr:col>30</xdr:col>
          <xdr:colOff>152400</xdr:colOff>
          <xdr:row>44</xdr:row>
          <xdr:rowOff>295275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104775</xdr:colOff>
          <xdr:row>45</xdr:row>
          <xdr:rowOff>47625</xdr:rowOff>
        </xdr:from>
        <xdr:to>
          <xdr:col>30</xdr:col>
          <xdr:colOff>152400</xdr:colOff>
          <xdr:row>45</xdr:row>
          <xdr:rowOff>295275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104775</xdr:colOff>
          <xdr:row>46</xdr:row>
          <xdr:rowOff>47625</xdr:rowOff>
        </xdr:from>
        <xdr:to>
          <xdr:col>30</xdr:col>
          <xdr:colOff>152400</xdr:colOff>
          <xdr:row>46</xdr:row>
          <xdr:rowOff>295275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0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104775</xdr:colOff>
          <xdr:row>47</xdr:row>
          <xdr:rowOff>38100</xdr:rowOff>
        </xdr:from>
        <xdr:to>
          <xdr:col>30</xdr:col>
          <xdr:colOff>152400</xdr:colOff>
          <xdr:row>47</xdr:row>
          <xdr:rowOff>295275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0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20</xdr:row>
          <xdr:rowOff>38100</xdr:rowOff>
        </xdr:from>
        <xdr:to>
          <xdr:col>12</xdr:col>
          <xdr:colOff>9525</xdr:colOff>
          <xdr:row>20</xdr:row>
          <xdr:rowOff>295275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0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20</xdr:row>
          <xdr:rowOff>38100</xdr:rowOff>
        </xdr:from>
        <xdr:to>
          <xdr:col>20</xdr:col>
          <xdr:colOff>180975</xdr:colOff>
          <xdr:row>20</xdr:row>
          <xdr:rowOff>304800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0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161925</xdr:colOff>
          <xdr:row>20</xdr:row>
          <xdr:rowOff>47625</xdr:rowOff>
        </xdr:from>
        <xdr:to>
          <xdr:col>30</xdr:col>
          <xdr:colOff>104775</xdr:colOff>
          <xdr:row>20</xdr:row>
          <xdr:rowOff>295275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0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180975</xdr:colOff>
          <xdr:row>20</xdr:row>
          <xdr:rowOff>66675</xdr:rowOff>
        </xdr:from>
        <xdr:to>
          <xdr:col>40</xdr:col>
          <xdr:colOff>104775</xdr:colOff>
          <xdr:row>20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0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21</xdr:row>
          <xdr:rowOff>38100</xdr:rowOff>
        </xdr:from>
        <xdr:to>
          <xdr:col>12</xdr:col>
          <xdr:colOff>9525</xdr:colOff>
          <xdr:row>21</xdr:row>
          <xdr:rowOff>295275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0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142875</xdr:colOff>
          <xdr:row>21</xdr:row>
          <xdr:rowOff>28575</xdr:rowOff>
        </xdr:from>
        <xdr:to>
          <xdr:col>20</xdr:col>
          <xdr:colOff>180975</xdr:colOff>
          <xdr:row>21</xdr:row>
          <xdr:rowOff>295275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0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22</xdr:row>
          <xdr:rowOff>38100</xdr:rowOff>
        </xdr:from>
        <xdr:to>
          <xdr:col>16</xdr:col>
          <xdr:colOff>38100</xdr:colOff>
          <xdr:row>22</xdr:row>
          <xdr:rowOff>304800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0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123825</xdr:colOff>
          <xdr:row>22</xdr:row>
          <xdr:rowOff>28575</xdr:rowOff>
        </xdr:from>
        <xdr:to>
          <xdr:col>24</xdr:col>
          <xdr:colOff>85725</xdr:colOff>
          <xdr:row>22</xdr:row>
          <xdr:rowOff>314325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0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180975</xdr:colOff>
          <xdr:row>22</xdr:row>
          <xdr:rowOff>66675</xdr:rowOff>
        </xdr:from>
        <xdr:to>
          <xdr:col>32</xdr:col>
          <xdr:colOff>114300</xdr:colOff>
          <xdr:row>22</xdr:row>
          <xdr:rowOff>304800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0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142875</xdr:colOff>
          <xdr:row>22</xdr:row>
          <xdr:rowOff>66675</xdr:rowOff>
        </xdr:from>
        <xdr:to>
          <xdr:col>39</xdr:col>
          <xdr:colOff>66675</xdr:colOff>
          <xdr:row>22</xdr:row>
          <xdr:rowOff>314325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0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14</xdr:col>
      <xdr:colOff>158746</xdr:colOff>
      <xdr:row>1</xdr:row>
      <xdr:rowOff>275168</xdr:rowOff>
    </xdr:from>
    <xdr:to>
      <xdr:col>24</xdr:col>
      <xdr:colOff>103176</xdr:colOff>
      <xdr:row>2</xdr:row>
      <xdr:rowOff>251353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973913" y="444501"/>
          <a:ext cx="1955263" cy="314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　補助事業者名をご記入ください↑</a:t>
          </a:r>
        </a:p>
      </xdr:txBody>
    </xdr:sp>
    <xdr:clientData/>
  </xdr:twoCellAnchor>
  <xdr:twoCellAnchor>
    <xdr:from>
      <xdr:col>4</xdr:col>
      <xdr:colOff>116394</xdr:colOff>
      <xdr:row>1</xdr:row>
      <xdr:rowOff>264586</xdr:rowOff>
    </xdr:from>
    <xdr:to>
      <xdr:col>14</xdr:col>
      <xdr:colOff>60823</xdr:colOff>
      <xdr:row>2</xdr:row>
      <xdr:rowOff>240771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20727" y="433919"/>
          <a:ext cx="1955263" cy="3148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　補助事業番号をご記入ください↑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10</xdr:row>
          <xdr:rowOff>47625</xdr:rowOff>
        </xdr:from>
        <xdr:to>
          <xdr:col>9</xdr:col>
          <xdr:colOff>28575</xdr:colOff>
          <xdr:row>10</xdr:row>
          <xdr:rowOff>295275</xdr:rowOff>
        </xdr:to>
        <xdr:sp macro="" textlink="">
          <xdr:nvSpPr>
            <xdr:cNvPr id="4141" name="Option Button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0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8</xdr:row>
          <xdr:rowOff>0</xdr:rowOff>
        </xdr:from>
        <xdr:to>
          <xdr:col>9</xdr:col>
          <xdr:colOff>104775</xdr:colOff>
          <xdr:row>11</xdr:row>
          <xdr:rowOff>28575</xdr:rowOff>
        </xdr:to>
        <xdr:sp macro="" textlink="">
          <xdr:nvSpPr>
            <xdr:cNvPr id="4143" name="Group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0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47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11</xdr:row>
          <xdr:rowOff>28575</xdr:rowOff>
        </xdr:from>
        <xdr:to>
          <xdr:col>9</xdr:col>
          <xdr:colOff>123825</xdr:colOff>
          <xdr:row>14</xdr:row>
          <xdr:rowOff>304800</xdr:rowOff>
        </xdr:to>
        <xdr:sp macro="" textlink="">
          <xdr:nvSpPr>
            <xdr:cNvPr id="4144" name="Group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0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48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16</xdr:row>
          <xdr:rowOff>295275</xdr:rowOff>
        </xdr:from>
        <xdr:to>
          <xdr:col>30</xdr:col>
          <xdr:colOff>152400</xdr:colOff>
          <xdr:row>19</xdr:row>
          <xdr:rowOff>66675</xdr:rowOff>
        </xdr:to>
        <xdr:sp macro="" textlink="">
          <xdr:nvSpPr>
            <xdr:cNvPr id="4146" name="Group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0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17</xdr:row>
          <xdr:rowOff>66675</xdr:rowOff>
        </xdr:from>
        <xdr:to>
          <xdr:col>13</xdr:col>
          <xdr:colOff>85725</xdr:colOff>
          <xdr:row>17</xdr:row>
          <xdr:rowOff>266700</xdr:rowOff>
        </xdr:to>
        <xdr:sp macro="" textlink="">
          <xdr:nvSpPr>
            <xdr:cNvPr id="4147" name="Option Button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0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子ども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17</xdr:row>
          <xdr:rowOff>66675</xdr:rowOff>
        </xdr:from>
        <xdr:to>
          <xdr:col>18</xdr:col>
          <xdr:colOff>152400</xdr:colOff>
          <xdr:row>17</xdr:row>
          <xdr:rowOff>266700</xdr:rowOff>
        </xdr:to>
        <xdr:sp macro="" textlink="">
          <xdr:nvSpPr>
            <xdr:cNvPr id="4148" name="Option Button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0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障がい者・児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17</xdr:row>
          <xdr:rowOff>66675</xdr:rowOff>
        </xdr:from>
        <xdr:to>
          <xdr:col>26</xdr:col>
          <xdr:colOff>152400</xdr:colOff>
          <xdr:row>17</xdr:row>
          <xdr:rowOff>266700</xdr:rowOff>
        </xdr:to>
        <xdr:sp macro="" textlink="">
          <xdr:nvSpPr>
            <xdr:cNvPr id="4149" name="Option Button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0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高齢者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18</xdr:row>
          <xdr:rowOff>76200</xdr:rowOff>
        </xdr:from>
        <xdr:to>
          <xdr:col>13</xdr:col>
          <xdr:colOff>114300</xdr:colOff>
          <xdr:row>18</xdr:row>
          <xdr:rowOff>295275</xdr:rowOff>
        </xdr:to>
        <xdr:sp macro="" textlink="">
          <xdr:nvSpPr>
            <xdr:cNvPr id="4150" name="Option Button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その他　　⇒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9525</xdr:rowOff>
        </xdr:from>
        <xdr:to>
          <xdr:col>0</xdr:col>
          <xdr:colOff>485775</xdr:colOff>
          <xdr:row>4</xdr:row>
          <xdr:rowOff>152400</xdr:rowOff>
        </xdr:to>
        <xdr:sp macro="" textlink="">
          <xdr:nvSpPr>
            <xdr:cNvPr id="7169" name="Group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</xdr:row>
          <xdr:rowOff>0</xdr:rowOff>
        </xdr:from>
        <xdr:to>
          <xdr:col>26</xdr:col>
          <xdr:colOff>66675</xdr:colOff>
          <xdr:row>2</xdr:row>
          <xdr:rowOff>180975</xdr:rowOff>
        </xdr:to>
        <xdr:sp macro="" textlink="">
          <xdr:nvSpPr>
            <xdr:cNvPr id="7170" name="Group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2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</xdr:row>
          <xdr:rowOff>0</xdr:rowOff>
        </xdr:from>
        <xdr:to>
          <xdr:col>27</xdr:col>
          <xdr:colOff>66675</xdr:colOff>
          <xdr:row>6</xdr:row>
          <xdr:rowOff>114300</xdr:rowOff>
        </xdr:to>
        <xdr:sp macro="" textlink="">
          <xdr:nvSpPr>
            <xdr:cNvPr id="7171" name="Group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2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7</xdr:row>
          <xdr:rowOff>0</xdr:rowOff>
        </xdr:from>
        <xdr:to>
          <xdr:col>13</xdr:col>
          <xdr:colOff>28575</xdr:colOff>
          <xdr:row>7</xdr:row>
          <xdr:rowOff>152400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2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180975</xdr:rowOff>
        </xdr:to>
        <xdr:sp macro="" textlink="">
          <xdr:nvSpPr>
            <xdr:cNvPr id="7173" name="Group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2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180975</xdr:rowOff>
        </xdr:to>
        <xdr:sp macro="" textlink="">
          <xdr:nvSpPr>
            <xdr:cNvPr id="7174" name="Group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2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180975</xdr:rowOff>
        </xdr:to>
        <xdr:sp macro="" textlink="">
          <xdr:nvSpPr>
            <xdr:cNvPr id="7175" name="Group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2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</xdr:row>
          <xdr:rowOff>0</xdr:rowOff>
        </xdr:from>
        <xdr:to>
          <xdr:col>26</xdr:col>
          <xdr:colOff>66675</xdr:colOff>
          <xdr:row>2</xdr:row>
          <xdr:rowOff>180975</xdr:rowOff>
        </xdr:to>
        <xdr:sp macro="" textlink="">
          <xdr:nvSpPr>
            <xdr:cNvPr id="7176" name="Group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2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333375</xdr:rowOff>
        </xdr:to>
        <xdr:sp macro="" textlink="">
          <xdr:nvSpPr>
            <xdr:cNvPr id="7177" name="Group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2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333375</xdr:rowOff>
        </xdr:to>
        <xdr:sp macro="" textlink="">
          <xdr:nvSpPr>
            <xdr:cNvPr id="7178" name="Group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2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333375</xdr:rowOff>
        </xdr:to>
        <xdr:sp macro="" textlink="">
          <xdr:nvSpPr>
            <xdr:cNvPr id="7179" name="Group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2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180975</xdr:rowOff>
        </xdr:to>
        <xdr:sp macro="" textlink="">
          <xdr:nvSpPr>
            <xdr:cNvPr id="7180" name="Group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2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180975</xdr:rowOff>
        </xdr:to>
        <xdr:sp macro="" textlink="">
          <xdr:nvSpPr>
            <xdr:cNvPr id="7181" name="Group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2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180975</xdr:rowOff>
        </xdr:to>
        <xdr:sp macro="" textlink="">
          <xdr:nvSpPr>
            <xdr:cNvPr id="7182" name="Group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2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25</xdr:col>
          <xdr:colOff>9525</xdr:colOff>
          <xdr:row>2</xdr:row>
          <xdr:rowOff>333375</xdr:rowOff>
        </xdr:to>
        <xdr:sp macro="" textlink="">
          <xdr:nvSpPr>
            <xdr:cNvPr id="7183" name="Group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2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</xdr:row>
          <xdr:rowOff>0</xdr:rowOff>
        </xdr:from>
        <xdr:to>
          <xdr:col>26</xdr:col>
          <xdr:colOff>66675</xdr:colOff>
          <xdr:row>2</xdr:row>
          <xdr:rowOff>180975</xdr:rowOff>
        </xdr:to>
        <xdr:sp macro="" textlink="">
          <xdr:nvSpPr>
            <xdr:cNvPr id="7184" name="Group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2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グループ 17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7057573</xdr:colOff>
      <xdr:row>0</xdr:row>
      <xdr:rowOff>95250</xdr:rowOff>
    </xdr:from>
    <xdr:to>
      <xdr:col>5</xdr:col>
      <xdr:colOff>906</xdr:colOff>
      <xdr:row>2</xdr:row>
      <xdr:rowOff>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9416144" y="95250"/>
          <a:ext cx="1289048" cy="494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ctr"/>
          <a:r>
            <a:rPr kumimoji="1" lang="ja-JP" altLang="en-US" sz="1800"/>
            <a:t>　</a:t>
          </a:r>
          <a:r>
            <a:rPr kumimoji="1" lang="en-US" altLang="ja-JP" sz="1800"/>
            <a:t>【</a:t>
          </a:r>
          <a:r>
            <a:rPr kumimoji="1" lang="ja-JP" altLang="en-US" sz="1800"/>
            <a:t>参考</a:t>
          </a:r>
          <a:r>
            <a:rPr kumimoji="1" lang="en-US" altLang="ja-JP" sz="1800"/>
            <a:t>】</a:t>
          </a:r>
          <a:endParaRPr kumimoji="1" lang="ja-JP" altLang="en-US" sz="18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18" Type="http://schemas.openxmlformats.org/officeDocument/2006/relationships/ctrlProp" Target="../ctrlProps/ctrlProp49.xml"/><Relationship Id="rId3" Type="http://schemas.openxmlformats.org/officeDocument/2006/relationships/ctrlProp" Target="../ctrlProps/ctrlProp34.x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17" Type="http://schemas.openxmlformats.org/officeDocument/2006/relationships/ctrlProp" Target="../ctrlProps/ctrlProp48.xml"/><Relationship Id="rId2" Type="http://schemas.openxmlformats.org/officeDocument/2006/relationships/vmlDrawing" Target="../drawings/vmlDrawing2.vml"/><Relationship Id="rId16" Type="http://schemas.openxmlformats.org/officeDocument/2006/relationships/ctrlProp" Target="../ctrlProps/ctrlProp47.x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5" Type="http://schemas.openxmlformats.org/officeDocument/2006/relationships/ctrlProp" Target="../ctrlProps/ctrlProp4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AZ112"/>
  <sheetViews>
    <sheetView showGridLines="0" tabSelected="1" topLeftCell="A60" zoomScale="90" zoomScaleNormal="90" workbookViewId="0">
      <selection activeCell="H63" sqref="H63:AV65"/>
    </sheetView>
  </sheetViews>
  <sheetFormatPr defaultColWidth="9" defaultRowHeight="13.5" x14ac:dyDescent="0.15"/>
  <cols>
    <col min="1" max="51" width="2.625" customWidth="1"/>
    <col min="52" max="52" width="8" customWidth="1"/>
  </cols>
  <sheetData>
    <row r="2" spans="2:52" ht="27" customHeight="1" x14ac:dyDescent="0.15">
      <c r="B2" s="157" t="s">
        <v>0</v>
      </c>
      <c r="C2" s="158"/>
      <c r="D2" s="158"/>
      <c r="E2" s="158"/>
      <c r="F2" s="159"/>
      <c r="G2" s="186" t="s">
        <v>243</v>
      </c>
      <c r="H2" s="187"/>
      <c r="I2" s="128"/>
      <c r="J2" s="128"/>
      <c r="K2" s="11" t="s">
        <v>1</v>
      </c>
      <c r="L2" s="160"/>
      <c r="M2" s="161"/>
      <c r="N2" s="161"/>
      <c r="O2" s="161"/>
      <c r="P2" s="162" t="s">
        <v>2</v>
      </c>
      <c r="Q2" s="163"/>
      <c r="R2" s="163"/>
      <c r="S2" s="163"/>
      <c r="T2" s="164"/>
      <c r="U2" s="311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3"/>
      <c r="AI2" s="163" t="s">
        <v>12</v>
      </c>
      <c r="AJ2" s="163"/>
      <c r="AK2" s="163"/>
      <c r="AL2" s="163"/>
      <c r="AM2" s="164"/>
      <c r="AN2" s="314" t="s">
        <v>209</v>
      </c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6"/>
    </row>
    <row r="3" spans="2:52" ht="27" customHeight="1" x14ac:dyDescent="0.15">
      <c r="B3" s="317" t="s">
        <v>247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317"/>
      <c r="AK3" s="317"/>
      <c r="AL3" s="317"/>
      <c r="AM3" s="317"/>
      <c r="AN3" s="317"/>
      <c r="AO3" s="317"/>
      <c r="AP3" s="317"/>
      <c r="AQ3" s="317"/>
      <c r="AR3" s="317"/>
      <c r="AS3" s="317"/>
      <c r="AT3" s="317"/>
      <c r="AU3" s="317"/>
      <c r="AV3" s="317"/>
      <c r="AW3" s="317"/>
      <c r="AX3" s="317"/>
      <c r="AY3" s="317"/>
    </row>
    <row r="4" spans="2:52" ht="27" customHeight="1" x14ac:dyDescent="0.15"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</row>
    <row r="5" spans="2:52" ht="27" customHeight="1" x14ac:dyDescent="0.1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57" t="s">
        <v>3</v>
      </c>
      <c r="AC5" s="158"/>
      <c r="AD5" s="159"/>
      <c r="AE5" s="188">
        <v>2024</v>
      </c>
      <c r="AF5" s="189"/>
      <c r="AG5" s="190"/>
      <c r="AH5" s="191"/>
      <c r="AI5" s="14" t="s">
        <v>4</v>
      </c>
      <c r="AJ5" s="208"/>
      <c r="AK5" s="209"/>
      <c r="AL5" s="14" t="s">
        <v>5</v>
      </c>
      <c r="AM5" s="208"/>
      <c r="AN5" s="209"/>
      <c r="AO5" s="15" t="s">
        <v>6</v>
      </c>
      <c r="AP5" s="157" t="s">
        <v>7</v>
      </c>
      <c r="AQ5" s="158"/>
      <c r="AR5" s="159"/>
      <c r="AS5" s="210"/>
      <c r="AT5" s="211"/>
      <c r="AU5" s="211"/>
      <c r="AV5" s="211"/>
      <c r="AW5" s="211"/>
      <c r="AX5" s="211"/>
      <c r="AY5" s="212"/>
    </row>
    <row r="6" spans="2:52" ht="13.5" customHeight="1" x14ac:dyDescent="0.1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12"/>
      <c r="AF6" s="12"/>
      <c r="AG6" s="17"/>
      <c r="AH6" s="17"/>
      <c r="AI6" s="13"/>
      <c r="AJ6" s="17"/>
      <c r="AK6" s="17"/>
      <c r="AL6" s="13"/>
      <c r="AM6" s="17"/>
      <c r="AN6" s="17"/>
      <c r="AO6" s="13"/>
      <c r="AP6" s="2"/>
      <c r="AQ6" s="2"/>
      <c r="AR6" s="2"/>
      <c r="AS6" s="18"/>
      <c r="AT6" s="18"/>
      <c r="AU6" s="18"/>
      <c r="AV6" s="18"/>
      <c r="AW6" s="18"/>
      <c r="AX6" s="18"/>
      <c r="AY6" s="18"/>
    </row>
    <row r="7" spans="2:52" ht="27" customHeight="1" x14ac:dyDescent="0.15">
      <c r="B7" s="110" t="s">
        <v>244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</row>
    <row r="8" spans="2:52" ht="27" customHeight="1" x14ac:dyDescent="0.15">
      <c r="B8" s="213" t="s">
        <v>9</v>
      </c>
      <c r="C8" s="213"/>
      <c r="D8" s="213"/>
      <c r="E8" s="213"/>
      <c r="F8" s="213"/>
      <c r="G8" s="122"/>
      <c r="H8" s="214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15"/>
      <c r="W8" s="215"/>
      <c r="X8" s="213" t="s">
        <v>10</v>
      </c>
      <c r="Y8" s="213"/>
      <c r="Z8" s="213"/>
      <c r="AA8" s="213"/>
      <c r="AB8" s="213"/>
      <c r="AC8" s="213"/>
      <c r="AD8" s="213"/>
      <c r="AE8" s="122"/>
      <c r="AF8" s="214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</row>
    <row r="9" spans="2:52" ht="25.5" customHeight="1" x14ac:dyDescent="0.15">
      <c r="B9" s="180" t="s">
        <v>150</v>
      </c>
      <c r="C9" s="181"/>
      <c r="D9" s="181"/>
      <c r="E9" s="181"/>
      <c r="F9" s="181"/>
      <c r="G9" s="181"/>
      <c r="H9" s="174"/>
      <c r="I9" s="175"/>
      <c r="J9" s="175"/>
      <c r="K9" s="168" t="s">
        <v>206</v>
      </c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70"/>
    </row>
    <row r="10" spans="2:52" ht="25.5" customHeight="1" x14ac:dyDescent="0.15">
      <c r="B10" s="182"/>
      <c r="C10" s="183"/>
      <c r="D10" s="183"/>
      <c r="E10" s="183"/>
      <c r="F10" s="183"/>
      <c r="G10" s="183"/>
      <c r="H10" s="176"/>
      <c r="I10" s="177"/>
      <c r="J10" s="177"/>
      <c r="K10" s="171" t="s">
        <v>151</v>
      </c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3"/>
    </row>
    <row r="11" spans="2:52" ht="25.5" customHeight="1" x14ac:dyDescent="0.15">
      <c r="B11" s="184"/>
      <c r="C11" s="185"/>
      <c r="D11" s="185"/>
      <c r="E11" s="185"/>
      <c r="F11" s="185"/>
      <c r="G11" s="185"/>
      <c r="H11" s="178"/>
      <c r="I11" s="179"/>
      <c r="J11" s="179"/>
      <c r="K11" s="165" t="s">
        <v>235</v>
      </c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7"/>
    </row>
    <row r="12" spans="2:52" ht="27" customHeight="1" x14ac:dyDescent="0.15">
      <c r="B12" s="180" t="s">
        <v>153</v>
      </c>
      <c r="C12" s="181"/>
      <c r="D12" s="181"/>
      <c r="E12" s="181"/>
      <c r="F12" s="181"/>
      <c r="G12" s="216"/>
      <c r="H12" s="201"/>
      <c r="I12" s="202"/>
      <c r="J12" s="202"/>
      <c r="K12" s="203" t="s">
        <v>231</v>
      </c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4"/>
      <c r="AG12" s="205" t="s">
        <v>152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7"/>
      <c r="AZ12" s="19" t="s">
        <v>125</v>
      </c>
    </row>
    <row r="13" spans="2:52" ht="27" customHeight="1" x14ac:dyDescent="0.15">
      <c r="B13" s="182"/>
      <c r="C13" s="183"/>
      <c r="D13" s="183"/>
      <c r="E13" s="183"/>
      <c r="F13" s="183"/>
      <c r="G13" s="217"/>
      <c r="H13" s="192"/>
      <c r="I13" s="193"/>
      <c r="J13" s="193"/>
      <c r="K13" s="219" t="s">
        <v>232</v>
      </c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20"/>
      <c r="AZ13" s="20" t="s">
        <v>13</v>
      </c>
    </row>
    <row r="14" spans="2:52" ht="27" customHeight="1" x14ac:dyDescent="0.15">
      <c r="B14" s="182"/>
      <c r="C14" s="183"/>
      <c r="D14" s="183"/>
      <c r="E14" s="183"/>
      <c r="F14" s="183"/>
      <c r="G14" s="217"/>
      <c r="H14" s="194"/>
      <c r="I14" s="195"/>
      <c r="J14" s="195"/>
      <c r="K14" s="221" t="s">
        <v>233</v>
      </c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2"/>
      <c r="AZ14" s="19" t="s">
        <v>14</v>
      </c>
    </row>
    <row r="15" spans="2:52" ht="27" customHeight="1" x14ac:dyDescent="0.15">
      <c r="B15" s="184"/>
      <c r="C15" s="185"/>
      <c r="D15" s="185"/>
      <c r="E15" s="185"/>
      <c r="F15" s="185"/>
      <c r="G15" s="218"/>
      <c r="H15" s="196"/>
      <c r="I15" s="197"/>
      <c r="J15" s="197"/>
      <c r="K15" s="230" t="s">
        <v>156</v>
      </c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0"/>
      <c r="AN15" s="230"/>
      <c r="AO15" s="165"/>
      <c r="AP15" s="223" t="s">
        <v>154</v>
      </c>
      <c r="AQ15" s="228"/>
      <c r="AR15" s="228"/>
      <c r="AS15" s="228"/>
      <c r="AT15" s="229"/>
      <c r="AU15" s="225"/>
      <c r="AV15" s="226"/>
      <c r="AW15" s="227"/>
      <c r="AX15" s="223" t="s">
        <v>155</v>
      </c>
      <c r="AY15" s="224"/>
    </row>
    <row r="16" spans="2:52" ht="27" customHeight="1" x14ac:dyDescent="0.15">
      <c r="B16" s="75" t="s">
        <v>157</v>
      </c>
      <c r="C16" s="76"/>
      <c r="D16" s="76"/>
      <c r="E16" s="76"/>
      <c r="F16" s="76"/>
      <c r="G16" s="77"/>
      <c r="H16" s="81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3"/>
    </row>
    <row r="17" spans="2:52" ht="27" customHeight="1" x14ac:dyDescent="0.15">
      <c r="B17" s="78" t="s">
        <v>158</v>
      </c>
      <c r="C17" s="79"/>
      <c r="D17" s="79"/>
      <c r="E17" s="79"/>
      <c r="F17" s="79"/>
      <c r="G17" s="80"/>
      <c r="H17" s="81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3"/>
    </row>
    <row r="18" spans="2:52" ht="27" customHeight="1" x14ac:dyDescent="0.15">
      <c r="B18" s="78" t="s">
        <v>159</v>
      </c>
      <c r="C18" s="79"/>
      <c r="D18" s="79"/>
      <c r="E18" s="79"/>
      <c r="F18" s="79"/>
      <c r="G18" s="80"/>
      <c r="H18" s="30"/>
      <c r="I18" s="30"/>
      <c r="J18" s="30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30"/>
      <c r="AE18" s="30"/>
      <c r="AF18" s="30"/>
      <c r="AG18" s="30"/>
      <c r="AH18" s="30"/>
      <c r="AI18" s="10"/>
      <c r="AJ18" s="10"/>
      <c r="AK18" s="10"/>
      <c r="AL18" s="10"/>
      <c r="AM18" s="10"/>
      <c r="AN18" s="10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9"/>
    </row>
    <row r="19" spans="2:52" ht="27" customHeight="1" x14ac:dyDescent="0.15">
      <c r="B19" s="84"/>
      <c r="C19" s="85"/>
      <c r="D19" s="85"/>
      <c r="E19" s="85"/>
      <c r="F19" s="85"/>
      <c r="G19" s="86"/>
      <c r="H19" s="198"/>
      <c r="I19" s="199"/>
      <c r="J19" s="199"/>
      <c r="K19" s="199"/>
      <c r="L19" s="199"/>
      <c r="M19" s="199"/>
      <c r="N19" s="200"/>
      <c r="O19" s="87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9"/>
    </row>
    <row r="20" spans="2:52" ht="13.5" customHeight="1" x14ac:dyDescent="0.15"/>
    <row r="21" spans="2:52" ht="27" customHeight="1" x14ac:dyDescent="0.15">
      <c r="B21" s="145" t="s">
        <v>15</v>
      </c>
      <c r="C21" s="146"/>
      <c r="D21" s="146"/>
      <c r="E21" s="146"/>
      <c r="F21" s="146"/>
      <c r="G21" s="146"/>
      <c r="H21" s="146"/>
      <c r="I21" s="146"/>
      <c r="J21" s="147"/>
      <c r="K21" s="128"/>
      <c r="L21" s="128"/>
      <c r="M21" s="136" t="s">
        <v>16</v>
      </c>
      <c r="N21" s="136"/>
      <c r="O21" s="136"/>
      <c r="P21" s="136"/>
      <c r="Q21" s="136"/>
      <c r="R21" s="136"/>
      <c r="S21" s="136"/>
      <c r="T21" s="127"/>
      <c r="U21" s="128"/>
      <c r="V21" s="136" t="s">
        <v>17</v>
      </c>
      <c r="W21" s="136"/>
      <c r="X21" s="136"/>
      <c r="Y21" s="136"/>
      <c r="Z21" s="136"/>
      <c r="AA21" s="136"/>
      <c r="AB21" s="140"/>
      <c r="AC21" s="127"/>
      <c r="AD21" s="128"/>
      <c r="AE21" s="136" t="s">
        <v>18</v>
      </c>
      <c r="AF21" s="136"/>
      <c r="AG21" s="136"/>
      <c r="AH21" s="136"/>
      <c r="AI21" s="136"/>
      <c r="AJ21" s="136"/>
      <c r="AK21" s="136"/>
      <c r="AL21" s="140"/>
      <c r="AM21" s="127"/>
      <c r="AN21" s="128"/>
      <c r="AO21" s="136" t="s">
        <v>19</v>
      </c>
      <c r="AP21" s="136"/>
      <c r="AQ21" s="136"/>
      <c r="AR21" s="136"/>
      <c r="AS21" s="136"/>
      <c r="AT21" s="136"/>
      <c r="AU21" s="136"/>
      <c r="AV21" s="136"/>
      <c r="AW21" s="136"/>
      <c r="AX21" s="136"/>
      <c r="AY21" s="140"/>
    </row>
    <row r="22" spans="2:52" ht="27" customHeight="1" x14ac:dyDescent="0.15">
      <c r="B22" s="148"/>
      <c r="C22" s="149"/>
      <c r="D22" s="149"/>
      <c r="E22" s="149"/>
      <c r="F22" s="149"/>
      <c r="G22" s="149"/>
      <c r="H22" s="149"/>
      <c r="I22" s="149"/>
      <c r="J22" s="150"/>
      <c r="K22" s="151"/>
      <c r="L22" s="151"/>
      <c r="M22" s="152" t="s">
        <v>20</v>
      </c>
      <c r="N22" s="152"/>
      <c r="O22" s="152"/>
      <c r="P22" s="152"/>
      <c r="Q22" s="152"/>
      <c r="R22" s="152"/>
      <c r="S22" s="152"/>
      <c r="T22" s="153"/>
      <c r="U22" s="151"/>
      <c r="V22" s="136" t="s">
        <v>21</v>
      </c>
      <c r="W22" s="136"/>
      <c r="X22" s="136"/>
      <c r="Y22" s="136"/>
      <c r="Z22" s="154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6"/>
    </row>
    <row r="23" spans="2:52" ht="27" customHeight="1" x14ac:dyDescent="0.15">
      <c r="B23" s="138" t="s">
        <v>234</v>
      </c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29"/>
      <c r="P23" s="128"/>
      <c r="Q23" s="136" t="s">
        <v>22</v>
      </c>
      <c r="R23" s="136"/>
      <c r="S23" s="136"/>
      <c r="T23" s="136"/>
      <c r="U23" s="136"/>
      <c r="V23" s="140"/>
      <c r="W23" s="127"/>
      <c r="X23" s="128"/>
      <c r="Y23" s="136" t="s">
        <v>23</v>
      </c>
      <c r="Z23" s="136"/>
      <c r="AA23" s="136"/>
      <c r="AB23" s="136"/>
      <c r="AC23" s="136"/>
      <c r="AD23" s="140"/>
      <c r="AE23" s="127"/>
      <c r="AF23" s="128"/>
      <c r="AG23" s="136" t="s">
        <v>24</v>
      </c>
      <c r="AH23" s="136"/>
      <c r="AI23" s="136"/>
      <c r="AJ23" s="136"/>
      <c r="AK23" s="140"/>
      <c r="AL23" s="127"/>
      <c r="AM23" s="128"/>
      <c r="AN23" s="136" t="s">
        <v>25</v>
      </c>
      <c r="AO23" s="136"/>
      <c r="AP23" s="136"/>
      <c r="AQ23" s="137"/>
      <c r="AR23" s="124"/>
      <c r="AS23" s="125"/>
      <c r="AT23" s="125"/>
      <c r="AU23" s="125"/>
      <c r="AV23" s="125"/>
      <c r="AW23" s="125"/>
      <c r="AX23" s="125"/>
      <c r="AY23" s="126"/>
    </row>
    <row r="24" spans="2:52" ht="13.5" customHeight="1" x14ac:dyDescent="0.15"/>
    <row r="25" spans="2:52" ht="27" customHeight="1" x14ac:dyDescent="0.15">
      <c r="B25" s="127" t="s">
        <v>26</v>
      </c>
      <c r="C25" s="128"/>
      <c r="D25" s="128"/>
      <c r="E25" s="128"/>
      <c r="F25" s="128"/>
      <c r="G25" s="129" t="s">
        <v>27</v>
      </c>
      <c r="H25" s="128"/>
      <c r="I25" s="128"/>
      <c r="J25" s="128"/>
      <c r="K25" s="128"/>
      <c r="L25" s="128"/>
      <c r="M25" s="128"/>
      <c r="N25" s="130"/>
      <c r="O25" s="131"/>
      <c r="P25" s="131"/>
      <c r="Q25" s="131"/>
      <c r="R25" s="132" t="s">
        <v>28</v>
      </c>
      <c r="S25" s="133"/>
      <c r="T25" s="133"/>
      <c r="U25" s="133"/>
      <c r="V25" s="134"/>
    </row>
    <row r="26" spans="2:52" ht="13.5" customHeight="1" x14ac:dyDescent="0.15"/>
    <row r="27" spans="2:52" ht="27" customHeight="1" x14ac:dyDescent="0.15">
      <c r="B27" s="122" t="s">
        <v>29</v>
      </c>
      <c r="C27" s="76"/>
      <c r="D27" s="76"/>
      <c r="E27" s="76"/>
      <c r="F27" s="76"/>
      <c r="G27" s="123"/>
      <c r="H27" s="142"/>
      <c r="I27" s="143"/>
      <c r="J27" s="131"/>
      <c r="K27" s="144"/>
      <c r="L27" s="44" t="s">
        <v>30</v>
      </c>
      <c r="M27" s="135"/>
      <c r="N27" s="135"/>
      <c r="O27" s="5" t="s">
        <v>31</v>
      </c>
      <c r="P27" s="135"/>
      <c r="Q27" s="135"/>
      <c r="R27" s="45" t="s">
        <v>32</v>
      </c>
      <c r="T27" s="141" t="s">
        <v>207</v>
      </c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46"/>
    </row>
    <row r="28" spans="2:52" ht="27" customHeight="1" x14ac:dyDescent="0.15">
      <c r="B28" s="6"/>
      <c r="C28" s="122" t="s">
        <v>33</v>
      </c>
      <c r="D28" s="76"/>
      <c r="E28" s="76"/>
      <c r="F28" s="76"/>
      <c r="G28" s="123"/>
      <c r="H28" s="75" t="s">
        <v>34</v>
      </c>
      <c r="I28" s="120"/>
      <c r="J28" s="120"/>
      <c r="K28" s="121"/>
      <c r="L28" s="75" t="s">
        <v>35</v>
      </c>
      <c r="M28" s="120"/>
      <c r="N28" s="120"/>
      <c r="O28" s="121"/>
      <c r="P28" s="75" t="s">
        <v>36</v>
      </c>
      <c r="Q28" s="120"/>
      <c r="R28" s="120"/>
      <c r="S28" s="121"/>
      <c r="T28" s="75" t="s">
        <v>37</v>
      </c>
      <c r="U28" s="120"/>
      <c r="V28" s="120"/>
      <c r="W28" s="121"/>
      <c r="X28" s="6"/>
      <c r="Y28" s="122" t="s">
        <v>33</v>
      </c>
      <c r="Z28" s="76"/>
      <c r="AA28" s="76"/>
      <c r="AB28" s="76"/>
      <c r="AC28" s="123"/>
      <c r="AD28" s="75" t="s">
        <v>34</v>
      </c>
      <c r="AE28" s="120"/>
      <c r="AF28" s="120"/>
      <c r="AG28" s="121"/>
      <c r="AH28" s="75" t="s">
        <v>35</v>
      </c>
      <c r="AI28" s="120"/>
      <c r="AJ28" s="120"/>
      <c r="AK28" s="121"/>
      <c r="AL28" s="75" t="s">
        <v>36</v>
      </c>
      <c r="AM28" s="120"/>
      <c r="AN28" s="120"/>
      <c r="AO28" s="121"/>
      <c r="AP28" s="75" t="s">
        <v>37</v>
      </c>
      <c r="AQ28" s="120"/>
      <c r="AR28" s="120"/>
      <c r="AS28" s="121"/>
    </row>
    <row r="29" spans="2:52" ht="27" customHeight="1" x14ac:dyDescent="0.15">
      <c r="B29" s="31">
        <v>1</v>
      </c>
      <c r="C29" s="114">
        <v>45108</v>
      </c>
      <c r="D29" s="115"/>
      <c r="E29" s="115"/>
      <c r="F29" s="115"/>
      <c r="G29" s="116"/>
      <c r="H29" s="117"/>
      <c r="I29" s="118"/>
      <c r="J29" s="118"/>
      <c r="K29" s="119"/>
      <c r="L29" s="117"/>
      <c r="M29" s="118"/>
      <c r="N29" s="118"/>
      <c r="O29" s="119"/>
      <c r="P29" s="117"/>
      <c r="Q29" s="118"/>
      <c r="R29" s="118"/>
      <c r="S29" s="119"/>
      <c r="T29" s="111"/>
      <c r="U29" s="112"/>
      <c r="V29" s="112"/>
      <c r="W29" s="113"/>
      <c r="X29" s="31">
        <v>8</v>
      </c>
      <c r="Y29" s="114">
        <v>45323</v>
      </c>
      <c r="Z29" s="115"/>
      <c r="AA29" s="115"/>
      <c r="AB29" s="115"/>
      <c r="AC29" s="116"/>
      <c r="AD29" s="117"/>
      <c r="AE29" s="118"/>
      <c r="AF29" s="118"/>
      <c r="AG29" s="119"/>
      <c r="AH29" s="117"/>
      <c r="AI29" s="118"/>
      <c r="AJ29" s="118"/>
      <c r="AK29" s="119"/>
      <c r="AL29" s="117"/>
      <c r="AM29" s="118"/>
      <c r="AN29" s="118"/>
      <c r="AO29" s="119"/>
      <c r="AP29" s="111"/>
      <c r="AQ29" s="112"/>
      <c r="AR29" s="112"/>
      <c r="AS29" s="113"/>
    </row>
    <row r="30" spans="2:52" ht="27" customHeight="1" x14ac:dyDescent="0.15">
      <c r="B30" s="31">
        <v>2</v>
      </c>
      <c r="C30" s="114">
        <v>45139</v>
      </c>
      <c r="D30" s="115"/>
      <c r="E30" s="115"/>
      <c r="F30" s="115"/>
      <c r="G30" s="116"/>
      <c r="H30" s="117"/>
      <c r="I30" s="118"/>
      <c r="J30" s="118"/>
      <c r="K30" s="119"/>
      <c r="L30" s="117"/>
      <c r="M30" s="118"/>
      <c r="N30" s="118"/>
      <c r="O30" s="119"/>
      <c r="P30" s="117"/>
      <c r="Q30" s="118"/>
      <c r="R30" s="118"/>
      <c r="S30" s="119"/>
      <c r="T30" s="111"/>
      <c r="U30" s="112"/>
      <c r="V30" s="112"/>
      <c r="W30" s="113"/>
      <c r="X30" s="31">
        <v>9</v>
      </c>
      <c r="Y30" s="114">
        <v>45352</v>
      </c>
      <c r="Z30" s="115"/>
      <c r="AA30" s="115"/>
      <c r="AB30" s="115"/>
      <c r="AC30" s="116"/>
      <c r="AD30" s="117"/>
      <c r="AE30" s="118"/>
      <c r="AF30" s="118"/>
      <c r="AG30" s="119"/>
      <c r="AH30" s="117"/>
      <c r="AI30" s="118"/>
      <c r="AJ30" s="118"/>
      <c r="AK30" s="119"/>
      <c r="AL30" s="117"/>
      <c r="AM30" s="118"/>
      <c r="AN30" s="118"/>
      <c r="AO30" s="119"/>
      <c r="AP30" s="111"/>
      <c r="AQ30" s="112"/>
      <c r="AR30" s="112"/>
      <c r="AS30" s="113"/>
    </row>
    <row r="31" spans="2:52" ht="27" customHeight="1" x14ac:dyDescent="0.15">
      <c r="B31" s="31">
        <v>3</v>
      </c>
      <c r="C31" s="114">
        <v>45170</v>
      </c>
      <c r="D31" s="115"/>
      <c r="E31" s="115"/>
      <c r="F31" s="115"/>
      <c r="G31" s="116"/>
      <c r="H31" s="117"/>
      <c r="I31" s="118"/>
      <c r="J31" s="118"/>
      <c r="K31" s="119"/>
      <c r="L31" s="117"/>
      <c r="M31" s="118"/>
      <c r="N31" s="118"/>
      <c r="O31" s="119"/>
      <c r="P31" s="117"/>
      <c r="Q31" s="118"/>
      <c r="R31" s="118"/>
      <c r="S31" s="119"/>
      <c r="T31" s="111"/>
      <c r="U31" s="112"/>
      <c r="V31" s="112"/>
      <c r="W31" s="113"/>
      <c r="X31" s="31">
        <v>10</v>
      </c>
      <c r="Y31" s="114">
        <v>45383</v>
      </c>
      <c r="Z31" s="115"/>
      <c r="AA31" s="115"/>
      <c r="AB31" s="115"/>
      <c r="AC31" s="116"/>
      <c r="AD31" s="117"/>
      <c r="AE31" s="118"/>
      <c r="AF31" s="118"/>
      <c r="AG31" s="119"/>
      <c r="AH31" s="117"/>
      <c r="AI31" s="118"/>
      <c r="AJ31" s="118"/>
      <c r="AK31" s="119"/>
      <c r="AL31" s="117"/>
      <c r="AM31" s="118"/>
      <c r="AN31" s="118"/>
      <c r="AO31" s="119"/>
      <c r="AP31" s="111"/>
      <c r="AQ31" s="112"/>
      <c r="AR31" s="112"/>
      <c r="AS31" s="113"/>
    </row>
    <row r="32" spans="2:52" ht="27" customHeight="1" x14ac:dyDescent="0.15">
      <c r="B32" s="31">
        <v>4</v>
      </c>
      <c r="C32" s="114">
        <v>45200</v>
      </c>
      <c r="D32" s="115"/>
      <c r="E32" s="115"/>
      <c r="F32" s="115"/>
      <c r="G32" s="116"/>
      <c r="H32" s="117"/>
      <c r="I32" s="118"/>
      <c r="J32" s="118"/>
      <c r="K32" s="119"/>
      <c r="L32" s="117"/>
      <c r="M32" s="118"/>
      <c r="N32" s="118"/>
      <c r="O32" s="119"/>
      <c r="P32" s="117"/>
      <c r="Q32" s="118"/>
      <c r="R32" s="118"/>
      <c r="S32" s="119"/>
      <c r="T32" s="111"/>
      <c r="U32" s="112"/>
      <c r="V32" s="112"/>
      <c r="W32" s="113"/>
      <c r="X32" s="31">
        <v>11</v>
      </c>
      <c r="Y32" s="114">
        <v>45413</v>
      </c>
      <c r="Z32" s="115"/>
      <c r="AA32" s="115"/>
      <c r="AB32" s="115"/>
      <c r="AC32" s="116"/>
      <c r="AD32" s="117"/>
      <c r="AE32" s="118"/>
      <c r="AF32" s="118"/>
      <c r="AG32" s="119"/>
      <c r="AH32" s="117"/>
      <c r="AI32" s="118"/>
      <c r="AJ32" s="118"/>
      <c r="AK32" s="119"/>
      <c r="AL32" s="117"/>
      <c r="AM32" s="118"/>
      <c r="AN32" s="118"/>
      <c r="AO32" s="119"/>
      <c r="AP32" s="111"/>
      <c r="AQ32" s="112"/>
      <c r="AR32" s="112"/>
      <c r="AS32" s="113"/>
    </row>
    <row r="33" spans="2:51" ht="27" customHeight="1" x14ac:dyDescent="0.15">
      <c r="B33" s="31">
        <v>5</v>
      </c>
      <c r="C33" s="114">
        <v>45231</v>
      </c>
      <c r="D33" s="115"/>
      <c r="E33" s="115"/>
      <c r="F33" s="115"/>
      <c r="G33" s="116"/>
      <c r="H33" s="117"/>
      <c r="I33" s="118"/>
      <c r="J33" s="118"/>
      <c r="K33" s="119"/>
      <c r="L33" s="117"/>
      <c r="M33" s="118"/>
      <c r="N33" s="118"/>
      <c r="O33" s="119"/>
      <c r="P33" s="117"/>
      <c r="Q33" s="118"/>
      <c r="R33" s="118"/>
      <c r="S33" s="119"/>
      <c r="T33" s="111"/>
      <c r="U33" s="112"/>
      <c r="V33" s="112"/>
      <c r="W33" s="113"/>
      <c r="X33" s="31">
        <v>12</v>
      </c>
      <c r="Y33" s="114">
        <v>45444</v>
      </c>
      <c r="Z33" s="115"/>
      <c r="AA33" s="115"/>
      <c r="AB33" s="115"/>
      <c r="AC33" s="116"/>
      <c r="AD33" s="117"/>
      <c r="AE33" s="118"/>
      <c r="AF33" s="118"/>
      <c r="AG33" s="119"/>
      <c r="AH33" s="117"/>
      <c r="AI33" s="118"/>
      <c r="AJ33" s="118"/>
      <c r="AK33" s="119"/>
      <c r="AL33" s="117"/>
      <c r="AM33" s="118"/>
      <c r="AN33" s="118"/>
      <c r="AO33" s="119"/>
      <c r="AP33" s="111"/>
      <c r="AQ33" s="112"/>
      <c r="AR33" s="112"/>
      <c r="AS33" s="113"/>
    </row>
    <row r="34" spans="2:51" ht="27" customHeight="1" thickBot="1" x14ac:dyDescent="0.2">
      <c r="B34" s="31">
        <v>6</v>
      </c>
      <c r="C34" s="114">
        <v>45261</v>
      </c>
      <c r="D34" s="115"/>
      <c r="E34" s="115"/>
      <c r="F34" s="115"/>
      <c r="G34" s="116"/>
      <c r="H34" s="117"/>
      <c r="I34" s="118"/>
      <c r="J34" s="118"/>
      <c r="K34" s="119"/>
      <c r="L34" s="117"/>
      <c r="M34" s="118"/>
      <c r="N34" s="118"/>
      <c r="O34" s="119"/>
      <c r="P34" s="117"/>
      <c r="Q34" s="118"/>
      <c r="R34" s="118"/>
      <c r="S34" s="119"/>
      <c r="T34" s="111"/>
      <c r="U34" s="112"/>
      <c r="V34" s="112"/>
      <c r="W34" s="113"/>
      <c r="X34" s="31">
        <v>13</v>
      </c>
      <c r="Y34" s="114">
        <v>45474</v>
      </c>
      <c r="Z34" s="115"/>
      <c r="AA34" s="115"/>
      <c r="AB34" s="115"/>
      <c r="AC34" s="116"/>
      <c r="AD34" s="117"/>
      <c r="AE34" s="118"/>
      <c r="AF34" s="118"/>
      <c r="AG34" s="119"/>
      <c r="AH34" s="117"/>
      <c r="AI34" s="118"/>
      <c r="AJ34" s="118"/>
      <c r="AK34" s="119"/>
      <c r="AL34" s="117"/>
      <c r="AM34" s="118"/>
      <c r="AN34" s="118"/>
      <c r="AO34" s="119"/>
      <c r="AP34" s="111"/>
      <c r="AQ34" s="112"/>
      <c r="AR34" s="112"/>
      <c r="AS34" s="113"/>
    </row>
    <row r="35" spans="2:51" ht="27" customHeight="1" thickBot="1" x14ac:dyDescent="0.2">
      <c r="B35" s="31">
        <v>7</v>
      </c>
      <c r="C35" s="114">
        <v>45292</v>
      </c>
      <c r="D35" s="115"/>
      <c r="E35" s="115"/>
      <c r="F35" s="115"/>
      <c r="G35" s="116"/>
      <c r="H35" s="117"/>
      <c r="I35" s="118"/>
      <c r="J35" s="118"/>
      <c r="K35" s="119"/>
      <c r="L35" s="117"/>
      <c r="M35" s="118"/>
      <c r="N35" s="118"/>
      <c r="O35" s="119"/>
      <c r="P35" s="117"/>
      <c r="Q35" s="118"/>
      <c r="R35" s="118"/>
      <c r="S35" s="119"/>
      <c r="T35" s="111"/>
      <c r="U35" s="112"/>
      <c r="V35" s="112"/>
      <c r="W35" s="113"/>
      <c r="X35" s="107" t="s">
        <v>38</v>
      </c>
      <c r="Y35" s="108"/>
      <c r="Z35" s="108"/>
      <c r="AA35" s="108"/>
      <c r="AB35" s="108"/>
      <c r="AC35" s="109"/>
      <c r="AD35" s="104">
        <f>SUM(H29:K35,AD29:AG34)</f>
        <v>0</v>
      </c>
      <c r="AE35" s="105"/>
      <c r="AF35" s="105"/>
      <c r="AG35" s="106"/>
      <c r="AH35" s="104">
        <f>SUM(L29:O35,AH29:AK34)</f>
        <v>0</v>
      </c>
      <c r="AI35" s="105"/>
      <c r="AJ35" s="105"/>
      <c r="AK35" s="106"/>
      <c r="AL35" s="104">
        <f>SUM(P29:S35,AL29:AO34)</f>
        <v>0</v>
      </c>
      <c r="AM35" s="105"/>
      <c r="AN35" s="105"/>
      <c r="AO35" s="106"/>
      <c r="AP35" s="101">
        <f>SUM(T29:W35,AP29:AS34)</f>
        <v>0</v>
      </c>
      <c r="AQ35" s="102"/>
      <c r="AR35" s="102"/>
      <c r="AS35" s="103"/>
    </row>
    <row r="36" spans="2:51" ht="13.5" customHeight="1" x14ac:dyDescent="0.15"/>
    <row r="37" spans="2:51" ht="27" customHeight="1" x14ac:dyDescent="0.15">
      <c r="B37" s="110" t="s">
        <v>161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</row>
    <row r="38" spans="2:51" ht="27" customHeight="1" x14ac:dyDescent="0.15"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4"/>
    </row>
    <row r="39" spans="2:51" ht="27" customHeight="1" x14ac:dyDescent="0.15">
      <c r="B39" s="95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7"/>
    </row>
    <row r="40" spans="2:51" ht="27" customHeight="1" x14ac:dyDescent="0.15">
      <c r="B40" s="95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7"/>
    </row>
    <row r="41" spans="2:51" ht="27" customHeight="1" x14ac:dyDescent="0.15">
      <c r="B41" s="98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100"/>
    </row>
    <row r="42" spans="2:51" ht="13.5" customHeight="1" x14ac:dyDescent="0.15"/>
    <row r="43" spans="2:51" ht="36.75" customHeight="1" x14ac:dyDescent="0.15">
      <c r="B43" s="90" t="s">
        <v>166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</row>
    <row r="44" spans="2:51" ht="27" customHeight="1" x14ac:dyDescent="0.15">
      <c r="B44" s="180" t="s">
        <v>43</v>
      </c>
      <c r="C44" s="231"/>
      <c r="D44" s="231"/>
      <c r="E44" s="231"/>
      <c r="F44" s="231"/>
      <c r="G44" s="231"/>
      <c r="H44" s="231"/>
      <c r="I44" s="232"/>
      <c r="J44" s="213" t="s">
        <v>11</v>
      </c>
      <c r="K44" s="122"/>
      <c r="L44" s="239" t="s">
        <v>44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123"/>
      <c r="AD44" s="122" t="s">
        <v>11</v>
      </c>
      <c r="AE44" s="76"/>
      <c r="AF44" s="239" t="s">
        <v>44</v>
      </c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123"/>
    </row>
    <row r="45" spans="2:51" ht="27" customHeight="1" x14ac:dyDescent="0.15">
      <c r="B45" s="233"/>
      <c r="C45" s="234"/>
      <c r="D45" s="234"/>
      <c r="E45" s="234"/>
      <c r="F45" s="234"/>
      <c r="G45" s="234"/>
      <c r="H45" s="234"/>
      <c r="I45" s="235"/>
      <c r="J45" s="213"/>
      <c r="K45" s="122"/>
      <c r="L45" s="240" t="s">
        <v>45</v>
      </c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2"/>
      <c r="AD45" s="213"/>
      <c r="AE45" s="122"/>
      <c r="AF45" s="240" t="s">
        <v>50</v>
      </c>
      <c r="AG45" s="241"/>
      <c r="AH45" s="241"/>
      <c r="AI45" s="241"/>
      <c r="AJ45" s="241"/>
      <c r="AK45" s="241"/>
      <c r="AL45" s="241"/>
      <c r="AM45" s="241"/>
      <c r="AN45" s="241"/>
      <c r="AO45" s="241"/>
      <c r="AP45" s="241"/>
      <c r="AQ45" s="241"/>
      <c r="AR45" s="241"/>
      <c r="AS45" s="241"/>
      <c r="AT45" s="241"/>
      <c r="AU45" s="241"/>
      <c r="AV45" s="241"/>
      <c r="AW45" s="241"/>
      <c r="AX45" s="241"/>
      <c r="AY45" s="242"/>
    </row>
    <row r="46" spans="2:51" ht="27" customHeight="1" x14ac:dyDescent="0.15">
      <c r="B46" s="233"/>
      <c r="C46" s="234"/>
      <c r="D46" s="234"/>
      <c r="E46" s="234"/>
      <c r="F46" s="234"/>
      <c r="G46" s="234"/>
      <c r="H46" s="234"/>
      <c r="I46" s="235"/>
      <c r="J46" s="213"/>
      <c r="K46" s="122"/>
      <c r="L46" s="240" t="s">
        <v>46</v>
      </c>
      <c r="M46" s="241"/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2"/>
      <c r="AD46" s="213"/>
      <c r="AE46" s="122"/>
      <c r="AF46" s="240" t="s">
        <v>118</v>
      </c>
      <c r="AG46" s="241"/>
      <c r="AH46" s="241"/>
      <c r="AI46" s="241"/>
      <c r="AJ46" s="241"/>
      <c r="AK46" s="241"/>
      <c r="AL46" s="241"/>
      <c r="AM46" s="241"/>
      <c r="AN46" s="241"/>
      <c r="AO46" s="241"/>
      <c r="AP46" s="241"/>
      <c r="AQ46" s="241"/>
      <c r="AR46" s="241"/>
      <c r="AS46" s="241"/>
      <c r="AT46" s="241"/>
      <c r="AU46" s="241"/>
      <c r="AV46" s="241"/>
      <c r="AW46" s="241"/>
      <c r="AX46" s="241"/>
      <c r="AY46" s="242"/>
    </row>
    <row r="47" spans="2:51" ht="27" customHeight="1" x14ac:dyDescent="0.15">
      <c r="B47" s="233"/>
      <c r="C47" s="234"/>
      <c r="D47" s="234"/>
      <c r="E47" s="234"/>
      <c r="F47" s="234"/>
      <c r="G47" s="234"/>
      <c r="H47" s="234"/>
      <c r="I47" s="235"/>
      <c r="J47" s="213"/>
      <c r="K47" s="122"/>
      <c r="L47" s="240" t="s">
        <v>47</v>
      </c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2"/>
      <c r="AD47" s="213"/>
      <c r="AE47" s="122"/>
      <c r="AF47" s="240" t="s">
        <v>119</v>
      </c>
      <c r="AG47" s="241"/>
      <c r="AH47" s="241"/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1"/>
      <c r="AU47" s="241"/>
      <c r="AV47" s="241"/>
      <c r="AW47" s="241"/>
      <c r="AX47" s="241"/>
      <c r="AY47" s="242"/>
    </row>
    <row r="48" spans="2:51" ht="27" customHeight="1" x14ac:dyDescent="0.15">
      <c r="B48" s="233"/>
      <c r="C48" s="234"/>
      <c r="D48" s="234"/>
      <c r="E48" s="234"/>
      <c r="F48" s="234"/>
      <c r="G48" s="234"/>
      <c r="H48" s="234"/>
      <c r="I48" s="235"/>
      <c r="J48" s="213"/>
      <c r="K48" s="122"/>
      <c r="L48" s="240" t="s">
        <v>48</v>
      </c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42"/>
      <c r="AD48" s="213"/>
      <c r="AE48" s="122"/>
      <c r="AF48" s="240" t="s">
        <v>51</v>
      </c>
      <c r="AG48" s="241"/>
      <c r="AH48" s="241"/>
      <c r="AI48" s="241"/>
      <c r="AJ48" s="241"/>
      <c r="AK48" s="241"/>
      <c r="AL48" s="241"/>
      <c r="AM48" s="241"/>
      <c r="AN48" s="241"/>
      <c r="AO48" s="241"/>
      <c r="AP48" s="241"/>
      <c r="AQ48" s="241"/>
      <c r="AR48" s="241"/>
      <c r="AS48" s="241"/>
      <c r="AT48" s="241"/>
      <c r="AU48" s="241"/>
      <c r="AV48" s="241"/>
      <c r="AW48" s="241"/>
      <c r="AX48" s="241"/>
      <c r="AY48" s="242"/>
    </row>
    <row r="49" spans="2:51" ht="27" customHeight="1" x14ac:dyDescent="0.15">
      <c r="B49" s="236"/>
      <c r="C49" s="237"/>
      <c r="D49" s="237"/>
      <c r="E49" s="237"/>
      <c r="F49" s="237"/>
      <c r="G49" s="237"/>
      <c r="H49" s="237"/>
      <c r="I49" s="238"/>
      <c r="J49" s="213"/>
      <c r="K49" s="122"/>
      <c r="L49" s="243" t="s">
        <v>49</v>
      </c>
      <c r="M49" s="244"/>
      <c r="N49" s="244"/>
      <c r="O49" s="244"/>
      <c r="P49" s="245"/>
      <c r="Q49" s="246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8"/>
    </row>
    <row r="50" spans="2:51" ht="13.5" customHeight="1" x14ac:dyDescent="0.15">
      <c r="B50" s="7"/>
      <c r="C50" s="7"/>
      <c r="D50" s="7"/>
      <c r="E50" s="7"/>
      <c r="F50" s="7"/>
      <c r="G50" s="7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7"/>
      <c r="V50" s="7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7"/>
    </row>
    <row r="51" spans="2:51" ht="27" customHeight="1" x14ac:dyDescent="0.15">
      <c r="B51" s="91" t="s">
        <v>167</v>
      </c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</row>
    <row r="52" spans="2:51" ht="22.5" customHeight="1" x14ac:dyDescent="0.15">
      <c r="B52" s="261" t="s">
        <v>149</v>
      </c>
      <c r="C52" s="262"/>
      <c r="D52" s="262"/>
      <c r="E52" s="262"/>
      <c r="F52" s="262"/>
      <c r="G52" s="262"/>
      <c r="H52" s="262"/>
      <c r="I52" s="262"/>
      <c r="J52" s="262"/>
      <c r="K52" s="263"/>
      <c r="L52" s="264" t="s">
        <v>152</v>
      </c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6"/>
      <c r="AD52" s="267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268"/>
    </row>
    <row r="53" spans="2:51" ht="27" customHeight="1" x14ac:dyDescent="0.15">
      <c r="B53" s="69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1"/>
    </row>
    <row r="54" spans="2:51" ht="27" customHeight="1" x14ac:dyDescent="0.15">
      <c r="B54" s="69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1"/>
    </row>
    <row r="55" spans="2:51" ht="27" customHeight="1" x14ac:dyDescent="0.15">
      <c r="B55" s="72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4"/>
    </row>
    <row r="56" spans="2:51" ht="13.5" customHeight="1" x14ac:dyDescent="0.15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</row>
    <row r="57" spans="2:51" ht="27" customHeight="1" x14ac:dyDescent="0.15">
      <c r="B57" s="260" t="s">
        <v>52</v>
      </c>
      <c r="C57" s="260"/>
      <c r="D57" s="260"/>
      <c r="E57" s="260"/>
      <c r="F57" s="260"/>
      <c r="G57" s="260"/>
      <c r="H57" s="260"/>
      <c r="I57" s="260"/>
      <c r="J57" s="260"/>
      <c r="K57" s="260"/>
      <c r="L57" s="260"/>
      <c r="M57" s="260"/>
      <c r="N57" s="260"/>
      <c r="O57" s="260"/>
      <c r="P57" s="260"/>
      <c r="Q57" s="260"/>
      <c r="R57" s="260"/>
      <c r="S57" s="260"/>
      <c r="T57" s="260"/>
      <c r="U57" s="260"/>
      <c r="V57" s="260"/>
      <c r="W57" s="260"/>
      <c r="X57" s="260"/>
      <c r="Y57" s="260"/>
      <c r="Z57" s="260"/>
      <c r="AA57" s="260"/>
      <c r="AB57" s="260"/>
      <c r="AC57" s="260"/>
      <c r="AD57" s="260"/>
      <c r="AE57" s="260"/>
      <c r="AF57" s="260"/>
      <c r="AG57" s="260"/>
      <c r="AH57" s="260"/>
      <c r="AI57" s="260"/>
      <c r="AJ57" s="260"/>
      <c r="AK57" s="260"/>
      <c r="AL57" s="260"/>
      <c r="AM57" s="260"/>
      <c r="AN57" s="260"/>
      <c r="AO57" s="260"/>
      <c r="AP57" s="260"/>
      <c r="AQ57" s="260"/>
      <c r="AR57" s="260"/>
      <c r="AS57" s="260"/>
      <c r="AT57" s="260"/>
      <c r="AU57" s="260"/>
      <c r="AV57" s="260"/>
      <c r="AW57" s="260"/>
      <c r="AX57" s="260"/>
      <c r="AY57" s="260"/>
    </row>
    <row r="58" spans="2:51" ht="27" customHeight="1" x14ac:dyDescent="0.15">
      <c r="B58" s="249" t="s">
        <v>245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249"/>
      <c r="AR58" s="249"/>
      <c r="AS58" s="249"/>
      <c r="AT58" s="249"/>
      <c r="AU58" s="249"/>
      <c r="AV58" s="249"/>
      <c r="AW58" s="249"/>
      <c r="AX58" s="249"/>
      <c r="AY58" s="249"/>
    </row>
    <row r="59" spans="2:51" ht="27" customHeight="1" x14ac:dyDescent="0.15">
      <c r="B59" s="249"/>
      <c r="C59" s="249"/>
      <c r="D59" s="249"/>
      <c r="E59" s="249"/>
      <c r="F59" s="249"/>
      <c r="G59" s="249"/>
      <c r="H59" s="249"/>
      <c r="I59" s="249"/>
      <c r="J59" s="249"/>
      <c r="K59" s="249"/>
      <c r="L59" s="249"/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249"/>
      <c r="AF59" s="249"/>
      <c r="AG59" s="249"/>
      <c r="AH59" s="249"/>
      <c r="AI59" s="249"/>
      <c r="AJ59" s="249"/>
      <c r="AK59" s="249"/>
      <c r="AL59" s="249"/>
      <c r="AM59" s="249"/>
      <c r="AN59" s="249"/>
      <c r="AO59" s="249"/>
      <c r="AP59" s="249"/>
      <c r="AQ59" s="249"/>
      <c r="AR59" s="249"/>
      <c r="AS59" s="249"/>
      <c r="AT59" s="249"/>
      <c r="AU59" s="249"/>
      <c r="AV59" s="249"/>
      <c r="AW59" s="249"/>
      <c r="AX59" s="249"/>
      <c r="AY59" s="249"/>
    </row>
    <row r="60" spans="2:51" ht="13.5" customHeight="1" x14ac:dyDescent="0.15">
      <c r="B60" s="253" t="s">
        <v>53</v>
      </c>
      <c r="C60" s="253"/>
      <c r="D60" s="253"/>
      <c r="E60" s="253"/>
      <c r="F60" s="253"/>
      <c r="G60" s="253"/>
      <c r="H60" s="254"/>
      <c r="I60" s="255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  <c r="V60" s="255"/>
      <c r="W60" s="255"/>
      <c r="X60" s="255"/>
      <c r="Y60" s="255"/>
      <c r="Z60" s="255"/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6"/>
      <c r="AW60" s="250" t="s">
        <v>54</v>
      </c>
      <c r="AX60" s="251"/>
      <c r="AY60" s="252"/>
    </row>
    <row r="61" spans="2:51" ht="26.45" customHeight="1" x14ac:dyDescent="0.15">
      <c r="B61" s="253"/>
      <c r="C61" s="253"/>
      <c r="D61" s="253"/>
      <c r="E61" s="253"/>
      <c r="F61" s="253"/>
      <c r="G61" s="253"/>
      <c r="H61" s="257"/>
      <c r="I61" s="258"/>
      <c r="J61" s="258"/>
      <c r="K61" s="258"/>
      <c r="L61" s="258"/>
      <c r="M61" s="258"/>
      <c r="N61" s="258"/>
      <c r="O61" s="258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258"/>
      <c r="AA61" s="258"/>
      <c r="AB61" s="258"/>
      <c r="AC61" s="258"/>
      <c r="AD61" s="258"/>
      <c r="AE61" s="258"/>
      <c r="AF61" s="258"/>
      <c r="AG61" s="258"/>
      <c r="AH61" s="258"/>
      <c r="AI61" s="258"/>
      <c r="AJ61" s="258"/>
      <c r="AK61" s="258"/>
      <c r="AL61" s="258"/>
      <c r="AM61" s="258"/>
      <c r="AN61" s="258"/>
      <c r="AO61" s="258"/>
      <c r="AP61" s="258"/>
      <c r="AQ61" s="258"/>
      <c r="AR61" s="258"/>
      <c r="AS61" s="258"/>
      <c r="AT61" s="258"/>
      <c r="AU61" s="258"/>
      <c r="AV61" s="259"/>
      <c r="AW61" s="269"/>
      <c r="AX61" s="270"/>
      <c r="AY61" s="271"/>
    </row>
    <row r="62" spans="2:51" ht="27" customHeight="1" x14ac:dyDescent="0.15">
      <c r="B62" s="253"/>
      <c r="C62" s="253"/>
      <c r="D62" s="253"/>
      <c r="E62" s="253"/>
      <c r="F62" s="253"/>
      <c r="G62" s="253"/>
      <c r="H62" s="257"/>
      <c r="I62" s="258"/>
      <c r="J62" s="258"/>
      <c r="K62" s="258"/>
      <c r="L62" s="258"/>
      <c r="M62" s="258"/>
      <c r="N62" s="258"/>
      <c r="O62" s="258"/>
      <c r="P62" s="258"/>
      <c r="Q62" s="258"/>
      <c r="R62" s="258"/>
      <c r="S62" s="258"/>
      <c r="T62" s="258"/>
      <c r="U62" s="258"/>
      <c r="V62" s="258"/>
      <c r="W62" s="258"/>
      <c r="X62" s="258"/>
      <c r="Y62" s="258"/>
      <c r="Z62" s="258"/>
      <c r="AA62" s="258"/>
      <c r="AB62" s="258"/>
      <c r="AC62" s="258"/>
      <c r="AD62" s="258"/>
      <c r="AE62" s="258"/>
      <c r="AF62" s="258"/>
      <c r="AG62" s="258"/>
      <c r="AH62" s="258"/>
      <c r="AI62" s="258"/>
      <c r="AJ62" s="258"/>
      <c r="AK62" s="258"/>
      <c r="AL62" s="258"/>
      <c r="AM62" s="258"/>
      <c r="AN62" s="258"/>
      <c r="AO62" s="258"/>
      <c r="AP62" s="258"/>
      <c r="AQ62" s="258"/>
      <c r="AR62" s="258"/>
      <c r="AS62" s="258"/>
      <c r="AT62" s="258"/>
      <c r="AU62" s="258"/>
      <c r="AV62" s="259"/>
      <c r="AW62" s="272"/>
      <c r="AX62" s="273"/>
      <c r="AY62" s="274"/>
    </row>
    <row r="63" spans="2:51" ht="13.5" customHeight="1" x14ac:dyDescent="0.15">
      <c r="B63" s="307" t="s">
        <v>248</v>
      </c>
      <c r="C63" s="307"/>
      <c r="D63" s="325" t="s">
        <v>251</v>
      </c>
      <c r="E63" s="325"/>
      <c r="F63" s="325"/>
      <c r="G63" s="326"/>
      <c r="H63" s="372"/>
      <c r="I63" s="373"/>
      <c r="J63" s="373"/>
      <c r="K63" s="373"/>
      <c r="L63" s="373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  <c r="AM63" s="373"/>
      <c r="AN63" s="373"/>
      <c r="AO63" s="373"/>
      <c r="AP63" s="373"/>
      <c r="AQ63" s="373"/>
      <c r="AR63" s="373"/>
      <c r="AS63" s="373"/>
      <c r="AT63" s="373"/>
      <c r="AU63" s="373"/>
      <c r="AV63" s="374"/>
      <c r="AW63" s="62" t="s">
        <v>54</v>
      </c>
      <c r="AX63" s="63"/>
      <c r="AY63" s="64"/>
    </row>
    <row r="64" spans="2:51" ht="27" customHeight="1" x14ac:dyDescent="0.15">
      <c r="B64" s="308"/>
      <c r="C64" s="308"/>
      <c r="D64" s="325"/>
      <c r="E64" s="325"/>
      <c r="F64" s="325"/>
      <c r="G64" s="326"/>
      <c r="H64" s="375"/>
      <c r="I64" s="376"/>
      <c r="J64" s="376"/>
      <c r="K64" s="376"/>
      <c r="L64" s="376"/>
      <c r="M64" s="376"/>
      <c r="N64" s="376"/>
      <c r="O64" s="376"/>
      <c r="P64" s="376"/>
      <c r="Q64" s="376"/>
      <c r="R64" s="376"/>
      <c r="S64" s="376"/>
      <c r="T64" s="376"/>
      <c r="U64" s="376"/>
      <c r="V64" s="376"/>
      <c r="W64" s="376"/>
      <c r="X64" s="376"/>
      <c r="Y64" s="376"/>
      <c r="Z64" s="376"/>
      <c r="AA64" s="376"/>
      <c r="AB64" s="376"/>
      <c r="AC64" s="376"/>
      <c r="AD64" s="376"/>
      <c r="AE64" s="376"/>
      <c r="AF64" s="376"/>
      <c r="AG64" s="376"/>
      <c r="AH64" s="376"/>
      <c r="AI64" s="376"/>
      <c r="AJ64" s="376"/>
      <c r="AK64" s="376"/>
      <c r="AL64" s="376"/>
      <c r="AM64" s="376"/>
      <c r="AN64" s="376"/>
      <c r="AO64" s="376"/>
      <c r="AP64" s="376"/>
      <c r="AQ64" s="376"/>
      <c r="AR64" s="376"/>
      <c r="AS64" s="376"/>
      <c r="AT64" s="376"/>
      <c r="AU64" s="376"/>
      <c r="AV64" s="377"/>
      <c r="AW64" s="269"/>
      <c r="AX64" s="270"/>
      <c r="AY64" s="271"/>
    </row>
    <row r="65" spans="2:51" ht="27" customHeight="1" x14ac:dyDescent="0.15">
      <c r="B65" s="308"/>
      <c r="C65" s="308"/>
      <c r="D65" s="327"/>
      <c r="E65" s="327"/>
      <c r="F65" s="327"/>
      <c r="G65" s="328"/>
      <c r="H65" s="378"/>
      <c r="I65" s="379"/>
      <c r="J65" s="379"/>
      <c r="K65" s="379"/>
      <c r="L65" s="379"/>
      <c r="M65" s="379"/>
      <c r="N65" s="379"/>
      <c r="O65" s="379"/>
      <c r="P65" s="379"/>
      <c r="Q65" s="379"/>
      <c r="R65" s="379"/>
      <c r="S65" s="379"/>
      <c r="T65" s="379"/>
      <c r="U65" s="379"/>
      <c r="V65" s="379"/>
      <c r="W65" s="379"/>
      <c r="X65" s="379"/>
      <c r="Y65" s="379"/>
      <c r="Z65" s="379"/>
      <c r="AA65" s="379"/>
      <c r="AB65" s="379"/>
      <c r="AC65" s="379"/>
      <c r="AD65" s="379"/>
      <c r="AE65" s="379"/>
      <c r="AF65" s="379"/>
      <c r="AG65" s="379"/>
      <c r="AH65" s="379"/>
      <c r="AI65" s="379"/>
      <c r="AJ65" s="379"/>
      <c r="AK65" s="379"/>
      <c r="AL65" s="379"/>
      <c r="AM65" s="379"/>
      <c r="AN65" s="379"/>
      <c r="AO65" s="379"/>
      <c r="AP65" s="379"/>
      <c r="AQ65" s="379"/>
      <c r="AR65" s="379"/>
      <c r="AS65" s="379"/>
      <c r="AT65" s="379"/>
      <c r="AU65" s="379"/>
      <c r="AV65" s="380"/>
      <c r="AW65" s="272"/>
      <c r="AX65" s="273"/>
      <c r="AY65" s="274"/>
    </row>
    <row r="66" spans="2:51" ht="13.5" customHeight="1" x14ac:dyDescent="0.15">
      <c r="B66" s="329" t="s">
        <v>55</v>
      </c>
      <c r="C66" s="326"/>
      <c r="D66" s="331" t="s">
        <v>148</v>
      </c>
      <c r="E66" s="332"/>
      <c r="F66" s="332"/>
      <c r="G66" s="333"/>
      <c r="H66" s="286" t="s">
        <v>56</v>
      </c>
      <c r="I66" s="287"/>
      <c r="J66" s="287"/>
      <c r="K66" s="287"/>
      <c r="L66" s="288"/>
      <c r="M66" s="286" t="s">
        <v>147</v>
      </c>
      <c r="N66" s="287"/>
      <c r="O66" s="287"/>
      <c r="P66" s="287"/>
      <c r="Q66" s="288"/>
      <c r="R66" s="278" t="s">
        <v>146</v>
      </c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278"/>
      <c r="AH66" s="278"/>
      <c r="AI66" s="278"/>
      <c r="AJ66" s="278"/>
      <c r="AK66" s="278"/>
      <c r="AL66" s="278"/>
      <c r="AM66" s="278"/>
      <c r="AN66" s="278"/>
      <c r="AO66" s="278"/>
      <c r="AP66" s="278"/>
      <c r="AQ66" s="278"/>
      <c r="AR66" s="278"/>
      <c r="AS66" s="278"/>
      <c r="AT66" s="278"/>
      <c r="AU66" s="278"/>
      <c r="AV66" s="279"/>
      <c r="AW66" s="250" t="s">
        <v>54</v>
      </c>
      <c r="AX66" s="251"/>
      <c r="AY66" s="252"/>
    </row>
    <row r="67" spans="2:51" ht="27" customHeight="1" x14ac:dyDescent="0.15">
      <c r="B67" s="329"/>
      <c r="C67" s="326"/>
      <c r="D67" s="329"/>
      <c r="E67" s="325"/>
      <c r="F67" s="325"/>
      <c r="G67" s="326"/>
      <c r="H67" s="289"/>
      <c r="I67" s="290"/>
      <c r="J67" s="290"/>
      <c r="K67" s="290"/>
      <c r="L67" s="291"/>
      <c r="M67" s="298"/>
      <c r="N67" s="299"/>
      <c r="O67" s="299"/>
      <c r="P67" s="299"/>
      <c r="Q67" s="30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/>
      <c r="AV67" s="281"/>
      <c r="AW67" s="269"/>
      <c r="AX67" s="270"/>
      <c r="AY67" s="271"/>
    </row>
    <row r="68" spans="2:51" ht="27" customHeight="1" x14ac:dyDescent="0.15">
      <c r="B68" s="329"/>
      <c r="C68" s="326"/>
      <c r="D68" s="329"/>
      <c r="E68" s="325"/>
      <c r="F68" s="325"/>
      <c r="G68" s="326"/>
      <c r="H68" s="292"/>
      <c r="I68" s="293"/>
      <c r="J68" s="293"/>
      <c r="K68" s="293"/>
      <c r="L68" s="294"/>
      <c r="M68" s="301"/>
      <c r="N68" s="302"/>
      <c r="O68" s="302"/>
      <c r="P68" s="302"/>
      <c r="Q68" s="303"/>
      <c r="R68" s="282"/>
      <c r="S68" s="282"/>
      <c r="T68" s="282"/>
      <c r="U68" s="282"/>
      <c r="V68" s="282"/>
      <c r="W68" s="282"/>
      <c r="X68" s="282"/>
      <c r="Y68" s="282"/>
      <c r="Z68" s="282"/>
      <c r="AA68" s="282"/>
      <c r="AB68" s="282"/>
      <c r="AC68" s="282"/>
      <c r="AD68" s="282"/>
      <c r="AE68" s="282"/>
      <c r="AF68" s="282"/>
      <c r="AG68" s="282"/>
      <c r="AH68" s="282"/>
      <c r="AI68" s="282"/>
      <c r="AJ68" s="282"/>
      <c r="AK68" s="282"/>
      <c r="AL68" s="282"/>
      <c r="AM68" s="282"/>
      <c r="AN68" s="282"/>
      <c r="AO68" s="282"/>
      <c r="AP68" s="282"/>
      <c r="AQ68" s="282"/>
      <c r="AR68" s="282"/>
      <c r="AS68" s="282"/>
      <c r="AT68" s="282"/>
      <c r="AU68" s="282"/>
      <c r="AV68" s="283"/>
      <c r="AW68" s="275"/>
      <c r="AX68" s="276"/>
      <c r="AY68" s="277"/>
    </row>
    <row r="69" spans="2:51" ht="27" customHeight="1" x14ac:dyDescent="0.15">
      <c r="B69" s="330"/>
      <c r="C69" s="328"/>
      <c r="D69" s="330"/>
      <c r="E69" s="327"/>
      <c r="F69" s="327"/>
      <c r="G69" s="328"/>
      <c r="H69" s="295"/>
      <c r="I69" s="296"/>
      <c r="J69" s="296"/>
      <c r="K69" s="296"/>
      <c r="L69" s="297"/>
      <c r="M69" s="304"/>
      <c r="N69" s="305"/>
      <c r="O69" s="305"/>
      <c r="P69" s="305"/>
      <c r="Q69" s="306"/>
      <c r="R69" s="284"/>
      <c r="S69" s="284"/>
      <c r="T69" s="284"/>
      <c r="U69" s="284"/>
      <c r="V69" s="284"/>
      <c r="W69" s="284"/>
      <c r="X69" s="284"/>
      <c r="Y69" s="284"/>
      <c r="Z69" s="284"/>
      <c r="AA69" s="284"/>
      <c r="AB69" s="284"/>
      <c r="AC69" s="284"/>
      <c r="AD69" s="284"/>
      <c r="AE69" s="284"/>
      <c r="AF69" s="284"/>
      <c r="AG69" s="284"/>
      <c r="AH69" s="284"/>
      <c r="AI69" s="284"/>
      <c r="AJ69" s="284"/>
      <c r="AK69" s="284"/>
      <c r="AL69" s="284"/>
      <c r="AM69" s="284"/>
      <c r="AN69" s="284"/>
      <c r="AO69" s="284"/>
      <c r="AP69" s="284"/>
      <c r="AQ69" s="284"/>
      <c r="AR69" s="284"/>
      <c r="AS69" s="284"/>
      <c r="AT69" s="284"/>
      <c r="AU69" s="284"/>
      <c r="AV69" s="285"/>
      <c r="AW69" s="272"/>
      <c r="AX69" s="273"/>
      <c r="AY69" s="274"/>
    </row>
    <row r="70" spans="2:51" ht="27" customHeight="1" x14ac:dyDescent="0.15">
      <c r="B70" s="7"/>
      <c r="C70" s="7"/>
      <c r="D70" s="7"/>
      <c r="E70" s="7"/>
      <c r="F70" s="7"/>
      <c r="G70" s="7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7"/>
      <c r="V70" s="7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7"/>
    </row>
    <row r="71" spans="2:51" ht="27" customHeight="1" x14ac:dyDescent="0.15">
      <c r="B71" s="319" t="s">
        <v>57</v>
      </c>
      <c r="C71" s="319"/>
      <c r="D71" s="319"/>
      <c r="E71" s="319"/>
      <c r="F71" s="319"/>
      <c r="G71" s="319"/>
      <c r="H71" s="319"/>
      <c r="I71" s="319"/>
      <c r="J71" s="319"/>
      <c r="K71" s="319"/>
      <c r="L71" s="319"/>
      <c r="M71" s="319"/>
      <c r="N71" s="319"/>
      <c r="O71" s="319"/>
      <c r="P71" s="319"/>
      <c r="Q71" s="319"/>
      <c r="R71" s="319"/>
      <c r="S71" s="319"/>
      <c r="T71" s="319"/>
      <c r="U71" s="319"/>
      <c r="V71" s="319"/>
      <c r="W71" s="319"/>
      <c r="X71" s="319"/>
      <c r="Y71" s="319"/>
      <c r="Z71" s="319"/>
      <c r="AA71" s="319"/>
      <c r="AB71" s="319"/>
      <c r="AC71" s="319"/>
      <c r="AD71" s="319"/>
      <c r="AE71" s="319"/>
      <c r="AF71" s="319"/>
      <c r="AG71" s="319"/>
      <c r="AH71" s="319"/>
      <c r="AI71" s="319"/>
      <c r="AJ71" s="319"/>
      <c r="AK71" s="319"/>
      <c r="AL71" s="319"/>
      <c r="AM71" s="319"/>
      <c r="AN71" s="319"/>
      <c r="AO71" s="319"/>
      <c r="AP71" s="319"/>
      <c r="AQ71" s="319"/>
      <c r="AR71" s="319"/>
      <c r="AS71" s="319"/>
      <c r="AT71" s="319"/>
      <c r="AU71" s="319"/>
      <c r="AV71" s="319"/>
      <c r="AW71" s="319"/>
      <c r="AX71" s="319"/>
      <c r="AY71" s="319"/>
    </row>
    <row r="72" spans="2:51" ht="27" customHeight="1" x14ac:dyDescent="0.15">
      <c r="B72" s="320" t="s">
        <v>58</v>
      </c>
      <c r="C72" s="320"/>
      <c r="D72" s="320"/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0"/>
      <c r="T72" s="320"/>
      <c r="U72" s="320"/>
      <c r="V72" s="320"/>
      <c r="W72" s="320"/>
      <c r="X72" s="320"/>
      <c r="Y72" s="320"/>
      <c r="Z72" s="320"/>
      <c r="AA72" s="320"/>
      <c r="AB72" s="320"/>
      <c r="AC72" s="320"/>
      <c r="AD72" s="320"/>
      <c r="AE72" s="320"/>
      <c r="AF72" s="320"/>
      <c r="AG72" s="320"/>
      <c r="AH72" s="320"/>
      <c r="AI72" s="320"/>
      <c r="AJ72" s="320"/>
      <c r="AK72" s="320"/>
      <c r="AL72" s="320"/>
      <c r="AM72" s="320"/>
      <c r="AN72" s="320"/>
      <c r="AO72" s="320"/>
      <c r="AP72" s="320"/>
      <c r="AQ72" s="320"/>
      <c r="AR72" s="320"/>
      <c r="AS72" s="320"/>
      <c r="AT72" s="320"/>
      <c r="AU72" s="320"/>
      <c r="AV72" s="320"/>
      <c r="AW72" s="320"/>
      <c r="AX72" s="320"/>
      <c r="AY72" s="320"/>
    </row>
    <row r="73" spans="2:51" ht="13.5" customHeight="1" x14ac:dyDescent="0.15">
      <c r="B73" s="321"/>
      <c r="C73" s="322"/>
      <c r="D73" s="322"/>
      <c r="E73" s="322"/>
      <c r="F73" s="322"/>
      <c r="G73" s="322"/>
      <c r="H73" s="322"/>
      <c r="I73" s="322"/>
      <c r="J73" s="322"/>
      <c r="K73" s="322"/>
      <c r="L73" s="322"/>
      <c r="M73" s="322"/>
      <c r="N73" s="322"/>
      <c r="O73" s="322"/>
      <c r="P73" s="322"/>
      <c r="Q73" s="322"/>
      <c r="R73" s="322"/>
      <c r="S73" s="322"/>
      <c r="T73" s="322"/>
      <c r="U73" s="322"/>
      <c r="V73" s="322"/>
      <c r="W73" s="322"/>
      <c r="X73" s="322"/>
      <c r="Y73" s="322"/>
      <c r="Z73" s="322"/>
      <c r="AA73" s="322"/>
      <c r="AB73" s="322"/>
      <c r="AC73" s="322"/>
      <c r="AD73" s="322"/>
      <c r="AE73" s="322"/>
      <c r="AF73" s="322"/>
      <c r="AG73" s="322"/>
      <c r="AH73" s="322"/>
      <c r="AI73" s="322"/>
      <c r="AJ73" s="322"/>
      <c r="AK73" s="322"/>
      <c r="AL73" s="322"/>
      <c r="AM73" s="322"/>
      <c r="AN73" s="322"/>
      <c r="AO73" s="322"/>
      <c r="AP73" s="322"/>
      <c r="AQ73" s="322"/>
      <c r="AR73" s="322"/>
      <c r="AS73" s="322"/>
      <c r="AT73" s="322"/>
      <c r="AU73" s="322"/>
      <c r="AV73" s="322"/>
      <c r="AW73" s="322"/>
      <c r="AX73" s="322"/>
      <c r="AY73" s="323"/>
    </row>
    <row r="74" spans="2:51" ht="27" customHeight="1" x14ac:dyDescent="0.15">
      <c r="B74" s="69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1"/>
    </row>
    <row r="75" spans="2:51" ht="13.5" customHeight="1" x14ac:dyDescent="0.15">
      <c r="B75" s="69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0"/>
      <c r="AV75" s="70"/>
      <c r="AW75" s="70"/>
      <c r="AX75" s="70"/>
      <c r="AY75" s="71"/>
    </row>
    <row r="76" spans="2:51" ht="27" customHeight="1" x14ac:dyDescent="0.15">
      <c r="B76" s="324" t="s">
        <v>59</v>
      </c>
      <c r="C76" s="324"/>
      <c r="D76" s="324"/>
      <c r="E76" s="324"/>
      <c r="F76" s="324"/>
      <c r="G76" s="324"/>
      <c r="H76" s="324"/>
      <c r="I76" s="324"/>
      <c r="J76" s="324"/>
      <c r="K76" s="324"/>
      <c r="L76" s="324"/>
      <c r="M76" s="324"/>
      <c r="N76" s="324"/>
      <c r="O76" s="324"/>
      <c r="P76" s="324"/>
      <c r="Q76" s="324"/>
      <c r="R76" s="324"/>
      <c r="S76" s="324"/>
      <c r="T76" s="324"/>
      <c r="U76" s="324"/>
      <c r="V76" s="324"/>
      <c r="W76" s="324"/>
      <c r="X76" s="324"/>
      <c r="Y76" s="324"/>
      <c r="Z76" s="324"/>
      <c r="AA76" s="324"/>
      <c r="AB76" s="324"/>
      <c r="AC76" s="324"/>
      <c r="AD76" s="324"/>
      <c r="AE76" s="324"/>
      <c r="AF76" s="324"/>
      <c r="AG76" s="324"/>
      <c r="AH76" s="324"/>
      <c r="AI76" s="324"/>
      <c r="AJ76" s="324"/>
      <c r="AK76" s="324"/>
      <c r="AL76" s="324"/>
      <c r="AM76" s="324"/>
      <c r="AN76" s="324"/>
      <c r="AO76" s="324"/>
      <c r="AP76" s="324"/>
      <c r="AQ76" s="324"/>
      <c r="AR76" s="324"/>
      <c r="AS76" s="324"/>
      <c r="AT76" s="324"/>
      <c r="AU76" s="324"/>
      <c r="AV76" s="324"/>
      <c r="AW76" s="324"/>
      <c r="AX76" s="324"/>
      <c r="AY76" s="324"/>
    </row>
    <row r="77" spans="2:51" ht="27" customHeight="1" x14ac:dyDescent="0.15">
      <c r="B77" s="321"/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322"/>
      <c r="O77" s="322"/>
      <c r="P77" s="322"/>
      <c r="Q77" s="322"/>
      <c r="R77" s="322"/>
      <c r="S77" s="322"/>
      <c r="T77" s="322"/>
      <c r="U77" s="322"/>
      <c r="V77" s="322"/>
      <c r="W77" s="322"/>
      <c r="X77" s="322"/>
      <c r="Y77" s="322"/>
      <c r="Z77" s="322"/>
      <c r="AA77" s="322"/>
      <c r="AB77" s="322"/>
      <c r="AC77" s="322"/>
      <c r="AD77" s="322"/>
      <c r="AE77" s="322"/>
      <c r="AF77" s="322"/>
      <c r="AG77" s="322"/>
      <c r="AH77" s="322"/>
      <c r="AI77" s="322"/>
      <c r="AJ77" s="322"/>
      <c r="AK77" s="322"/>
      <c r="AL77" s="322"/>
      <c r="AM77" s="322"/>
      <c r="AN77" s="322"/>
      <c r="AO77" s="322"/>
      <c r="AP77" s="322"/>
      <c r="AQ77" s="322"/>
      <c r="AR77" s="322"/>
      <c r="AS77" s="322"/>
      <c r="AT77" s="322"/>
      <c r="AU77" s="322"/>
      <c r="AV77" s="322"/>
      <c r="AW77" s="322"/>
      <c r="AX77" s="322"/>
      <c r="AY77" s="323"/>
    </row>
    <row r="78" spans="2:51" ht="27" customHeight="1" x14ac:dyDescent="0.15">
      <c r="B78" s="69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1"/>
    </row>
    <row r="79" spans="2:51" ht="13.5" customHeight="1" x14ac:dyDescent="0.15">
      <c r="B79" s="72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4"/>
    </row>
    <row r="80" spans="2:51" ht="27" customHeight="1" x14ac:dyDescent="0.15">
      <c r="B80" s="320" t="s">
        <v>60</v>
      </c>
      <c r="C80" s="320"/>
      <c r="D80" s="320"/>
      <c r="E80" s="320"/>
      <c r="F80" s="320"/>
      <c r="G80" s="320"/>
      <c r="H80" s="320"/>
      <c r="I80" s="320"/>
      <c r="J80" s="320"/>
      <c r="K80" s="320"/>
      <c r="L80" s="320"/>
      <c r="M80" s="320"/>
      <c r="N80" s="320"/>
      <c r="O80" s="320"/>
      <c r="P80" s="320"/>
      <c r="Q80" s="320"/>
      <c r="R80" s="320"/>
      <c r="S80" s="320"/>
      <c r="T80" s="320"/>
      <c r="U80" s="320"/>
      <c r="V80" s="320"/>
      <c r="W80" s="320"/>
      <c r="X80" s="320"/>
      <c r="Y80" s="320"/>
      <c r="Z80" s="320"/>
      <c r="AA80" s="320"/>
      <c r="AB80" s="320"/>
      <c r="AC80" s="320"/>
      <c r="AD80" s="320"/>
      <c r="AE80" s="320"/>
      <c r="AF80" s="320"/>
      <c r="AG80" s="320"/>
      <c r="AH80" s="320"/>
      <c r="AI80" s="320"/>
      <c r="AJ80" s="320"/>
      <c r="AK80" s="320"/>
      <c r="AL80" s="320"/>
      <c r="AM80" s="320"/>
      <c r="AN80" s="320"/>
      <c r="AO80" s="320"/>
      <c r="AP80" s="320"/>
      <c r="AQ80" s="320"/>
      <c r="AR80" s="320"/>
      <c r="AS80" s="320"/>
      <c r="AT80" s="320"/>
      <c r="AU80" s="320"/>
      <c r="AV80" s="320"/>
      <c r="AW80" s="320"/>
      <c r="AX80" s="320"/>
      <c r="AY80" s="320"/>
    </row>
    <row r="81" spans="2:51" ht="27" customHeight="1" x14ac:dyDescent="0.15">
      <c r="B81" s="321"/>
      <c r="C81" s="322"/>
      <c r="D81" s="322"/>
      <c r="E81" s="322"/>
      <c r="F81" s="322"/>
      <c r="G81" s="322"/>
      <c r="H81" s="322"/>
      <c r="I81" s="322"/>
      <c r="J81" s="322"/>
      <c r="K81" s="322"/>
      <c r="L81" s="322"/>
      <c r="M81" s="322"/>
      <c r="N81" s="322"/>
      <c r="O81" s="322"/>
      <c r="P81" s="322"/>
      <c r="Q81" s="322"/>
      <c r="R81" s="322"/>
      <c r="S81" s="322"/>
      <c r="T81" s="322"/>
      <c r="U81" s="322"/>
      <c r="V81" s="322"/>
      <c r="W81" s="322"/>
      <c r="X81" s="322"/>
      <c r="Y81" s="322"/>
      <c r="Z81" s="322"/>
      <c r="AA81" s="322"/>
      <c r="AB81" s="322"/>
      <c r="AC81" s="322"/>
      <c r="AD81" s="322"/>
      <c r="AE81" s="322"/>
      <c r="AF81" s="322"/>
      <c r="AG81" s="322"/>
      <c r="AH81" s="322"/>
      <c r="AI81" s="322"/>
      <c r="AJ81" s="322"/>
      <c r="AK81" s="322"/>
      <c r="AL81" s="322"/>
      <c r="AM81" s="322"/>
      <c r="AN81" s="322"/>
      <c r="AO81" s="322"/>
      <c r="AP81" s="322"/>
      <c r="AQ81" s="322"/>
      <c r="AR81" s="322"/>
      <c r="AS81" s="322"/>
      <c r="AT81" s="322"/>
      <c r="AU81" s="322"/>
      <c r="AV81" s="322"/>
      <c r="AW81" s="322"/>
      <c r="AX81" s="322"/>
      <c r="AY81" s="323"/>
    </row>
    <row r="82" spans="2:51" ht="27" customHeight="1" x14ac:dyDescent="0.15">
      <c r="B82" s="69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1"/>
    </row>
    <row r="83" spans="2:51" ht="13.5" customHeight="1" x14ac:dyDescent="0.15">
      <c r="B83" s="72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4"/>
    </row>
    <row r="84" spans="2:51" ht="27" customHeight="1" x14ac:dyDescent="0.15">
      <c r="B84" s="7"/>
      <c r="C84" s="7"/>
      <c r="D84" s="7"/>
      <c r="E84" s="7"/>
      <c r="F84" s="7"/>
      <c r="G84" s="7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7"/>
      <c r="V84" s="7"/>
      <c r="W84" s="8"/>
      <c r="X84" s="8"/>
      <c r="Y84" s="8"/>
      <c r="Z84" s="8"/>
      <c r="AA84" s="9"/>
      <c r="AB84" s="9"/>
      <c r="AC84" s="9"/>
      <c r="AD84" s="9"/>
      <c r="AE84" s="9"/>
      <c r="AF84" s="9"/>
      <c r="AG84" s="9"/>
      <c r="AH84" s="9"/>
      <c r="AI84" s="7"/>
    </row>
    <row r="85" spans="2:51" ht="27" customHeight="1" x14ac:dyDescent="0.15">
      <c r="B85" s="309" t="s">
        <v>204</v>
      </c>
      <c r="C85" s="309"/>
      <c r="D85" s="309"/>
      <c r="E85" s="309"/>
      <c r="F85" s="309"/>
      <c r="G85" s="309"/>
      <c r="H85" s="309"/>
      <c r="I85" s="309"/>
      <c r="J85" s="309"/>
      <c r="K85" s="309"/>
      <c r="L85" s="309"/>
      <c r="M85" s="309"/>
      <c r="N85" s="309"/>
      <c r="O85" s="309"/>
      <c r="P85" s="309"/>
      <c r="Q85" s="309"/>
      <c r="R85" s="309"/>
      <c r="S85" s="309"/>
      <c r="T85" s="309"/>
      <c r="U85" s="309"/>
      <c r="V85" s="309"/>
      <c r="W85" s="309"/>
      <c r="X85" s="309"/>
      <c r="Y85" s="309"/>
      <c r="Z85" s="309"/>
      <c r="AA85" s="309"/>
      <c r="AB85" s="309"/>
      <c r="AC85" s="309"/>
      <c r="AD85" s="309"/>
      <c r="AE85" s="309"/>
      <c r="AF85" s="309"/>
      <c r="AG85" s="309"/>
      <c r="AH85" s="309"/>
      <c r="AI85" s="309"/>
      <c r="AJ85" s="309"/>
      <c r="AK85" s="309"/>
      <c r="AL85" s="309"/>
      <c r="AM85" s="309"/>
      <c r="AN85" s="309"/>
      <c r="AO85" s="309"/>
      <c r="AP85" s="309"/>
      <c r="AQ85" s="309"/>
      <c r="AR85" s="309"/>
      <c r="AS85" s="309"/>
      <c r="AT85" s="309"/>
      <c r="AU85" s="309"/>
      <c r="AV85" s="309"/>
      <c r="AW85" s="309"/>
      <c r="AX85" s="309"/>
      <c r="AY85" s="309"/>
    </row>
    <row r="86" spans="2:51" ht="27" customHeight="1" x14ac:dyDescent="0.15">
      <c r="B86" s="66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8"/>
    </row>
    <row r="87" spans="2:51" ht="13.5" customHeight="1" x14ac:dyDescent="0.15">
      <c r="B87" s="69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0"/>
      <c r="AT87" s="70"/>
      <c r="AU87" s="70"/>
      <c r="AV87" s="70"/>
      <c r="AW87" s="70"/>
      <c r="AX87" s="70"/>
      <c r="AY87" s="71"/>
    </row>
    <row r="88" spans="2:51" ht="27" customHeight="1" x14ac:dyDescent="0.15">
      <c r="B88" s="72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4"/>
    </row>
    <row r="89" spans="2:51" ht="27" customHeight="1" x14ac:dyDescent="0.1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</row>
    <row r="90" spans="2:51" ht="27" customHeight="1" x14ac:dyDescent="0.15">
      <c r="B90" s="65" t="s">
        <v>205</v>
      </c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</row>
    <row r="91" spans="2:51" ht="27" customHeight="1" x14ac:dyDescent="0.15">
      <c r="B91" s="66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8"/>
    </row>
    <row r="92" spans="2:51" ht="13.5" customHeight="1" x14ac:dyDescent="0.15">
      <c r="B92" s="69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  <c r="AS92" s="70"/>
      <c r="AT92" s="70"/>
      <c r="AU92" s="70"/>
      <c r="AV92" s="70"/>
      <c r="AW92" s="70"/>
      <c r="AX92" s="70"/>
      <c r="AY92" s="71"/>
    </row>
    <row r="93" spans="2:51" ht="27" customHeight="1" x14ac:dyDescent="0.15">
      <c r="B93" s="72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4"/>
    </row>
    <row r="94" spans="2:51" ht="27" customHeight="1" x14ac:dyDescent="0.1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</row>
    <row r="95" spans="2:51" ht="27" customHeight="1" x14ac:dyDescent="0.15">
      <c r="B95" s="110" t="s">
        <v>160</v>
      </c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</row>
    <row r="96" spans="2:51" ht="27" customHeight="1" x14ac:dyDescent="0.15">
      <c r="B96" s="66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8"/>
    </row>
    <row r="97" spans="2:52" ht="13.5" customHeight="1" x14ac:dyDescent="0.15"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70"/>
      <c r="AS97" s="70"/>
      <c r="AT97" s="70"/>
      <c r="AU97" s="70"/>
      <c r="AV97" s="70"/>
      <c r="AW97" s="70"/>
      <c r="AX97" s="70"/>
      <c r="AY97" s="71"/>
    </row>
    <row r="98" spans="2:52" ht="27" customHeight="1" x14ac:dyDescent="0.15">
      <c r="B98" s="72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4"/>
    </row>
    <row r="99" spans="2:52" ht="27" customHeight="1" x14ac:dyDescent="0.15">
      <c r="B99" s="309" t="s">
        <v>236</v>
      </c>
      <c r="C99" s="309"/>
      <c r="D99" s="309"/>
      <c r="E99" s="309"/>
      <c r="F99" s="309"/>
      <c r="G99" s="309"/>
      <c r="H99" s="309"/>
      <c r="I99" s="309"/>
      <c r="J99" s="309"/>
      <c r="K99" s="309"/>
      <c r="L99" s="309"/>
      <c r="M99" s="309"/>
      <c r="N99" s="309"/>
      <c r="O99" s="309"/>
      <c r="P99" s="309"/>
      <c r="Q99" s="309"/>
      <c r="R99" s="309"/>
      <c r="S99" s="309"/>
      <c r="T99" s="309"/>
      <c r="U99" s="309"/>
      <c r="V99" s="309"/>
      <c r="W99" s="309"/>
      <c r="X99" s="309"/>
      <c r="Y99" s="309"/>
      <c r="Z99" s="309"/>
      <c r="AA99" s="309"/>
      <c r="AB99" s="309"/>
      <c r="AC99" s="309"/>
      <c r="AD99" s="309"/>
      <c r="AE99" s="309"/>
      <c r="AF99" s="309"/>
      <c r="AG99" s="309"/>
      <c r="AH99" s="309"/>
      <c r="AI99" s="309"/>
      <c r="AJ99" s="309"/>
      <c r="AK99" s="309"/>
      <c r="AL99" s="309"/>
      <c r="AM99" s="309"/>
      <c r="AN99" s="309"/>
      <c r="AO99" s="309"/>
      <c r="AP99" s="309"/>
      <c r="AQ99" s="309"/>
      <c r="AR99" s="309"/>
      <c r="AS99" s="309"/>
      <c r="AT99" s="309"/>
      <c r="AU99" s="309"/>
      <c r="AV99" s="309"/>
      <c r="AW99" s="309"/>
      <c r="AX99" s="309"/>
      <c r="AY99" s="309"/>
      <c r="AZ99" s="21"/>
    </row>
    <row r="100" spans="2:52" ht="27" customHeight="1" x14ac:dyDescent="0.15"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7"/>
      <c r="AZ100" s="21"/>
    </row>
    <row r="101" spans="2:52" ht="27" customHeight="1" x14ac:dyDescent="0.15">
      <c r="B101" s="5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0"/>
      <c r="AL101" s="60"/>
      <c r="AM101" s="60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51"/>
      <c r="AZ101" s="21"/>
    </row>
    <row r="102" spans="2:52" ht="48.6" customHeight="1" x14ac:dyDescent="0.15">
      <c r="B102" s="5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0"/>
      <c r="AL102" s="60"/>
      <c r="AM102" s="60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51"/>
    </row>
    <row r="103" spans="2:52" ht="27" customHeight="1" x14ac:dyDescent="0.15">
      <c r="B103" s="50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51"/>
      <c r="AZ103" s="21"/>
    </row>
    <row r="104" spans="2:52" ht="27" customHeight="1" x14ac:dyDescent="0.15"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4"/>
      <c r="AZ104" s="21"/>
    </row>
    <row r="105" spans="2:52" ht="27" customHeight="1" x14ac:dyDescent="0.1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Z105" s="21"/>
    </row>
    <row r="106" spans="2:52" ht="27" customHeight="1" x14ac:dyDescent="0.15">
      <c r="B106" s="318" t="s">
        <v>246</v>
      </c>
      <c r="C106" s="318"/>
      <c r="D106" s="318"/>
      <c r="E106" s="318"/>
      <c r="F106" s="318"/>
      <c r="G106" s="318"/>
      <c r="H106" s="318"/>
      <c r="I106" s="318"/>
      <c r="J106" s="318"/>
      <c r="K106" s="318"/>
      <c r="L106" s="318"/>
      <c r="M106" s="318"/>
      <c r="N106" s="318"/>
      <c r="O106" s="318"/>
      <c r="P106" s="318"/>
      <c r="Q106" s="318"/>
      <c r="R106" s="318"/>
      <c r="S106" s="318"/>
      <c r="T106" s="318"/>
      <c r="U106" s="318"/>
      <c r="V106" s="318"/>
      <c r="W106" s="318"/>
      <c r="X106" s="318"/>
      <c r="Y106" s="318"/>
      <c r="Z106" s="318"/>
      <c r="AA106" s="318"/>
      <c r="AB106" s="318"/>
      <c r="AC106" s="318"/>
      <c r="AD106" s="318"/>
      <c r="AE106" s="318"/>
      <c r="AF106" s="318"/>
      <c r="AG106" s="318"/>
      <c r="AH106" s="318"/>
      <c r="AI106" s="318"/>
      <c r="AJ106" s="318"/>
      <c r="AK106" s="318"/>
      <c r="AL106" s="318"/>
      <c r="AM106" s="318"/>
      <c r="AN106" s="318"/>
      <c r="AO106" s="318"/>
      <c r="AP106" s="318"/>
      <c r="AQ106" s="318"/>
      <c r="AR106" s="318"/>
      <c r="AS106" s="318"/>
      <c r="AT106" s="318"/>
      <c r="AU106" s="318"/>
      <c r="AV106" s="318"/>
      <c r="AW106" s="318"/>
      <c r="AX106" s="318"/>
      <c r="AY106" s="318"/>
      <c r="AZ106" s="21"/>
    </row>
    <row r="107" spans="2:52" ht="27" customHeight="1" x14ac:dyDescent="0.15">
      <c r="B107" s="318"/>
      <c r="C107" s="318"/>
      <c r="D107" s="318"/>
      <c r="E107" s="318"/>
      <c r="F107" s="318"/>
      <c r="G107" s="318"/>
      <c r="H107" s="318"/>
      <c r="I107" s="318"/>
      <c r="J107" s="318"/>
      <c r="K107" s="318"/>
      <c r="L107" s="318"/>
      <c r="M107" s="318"/>
      <c r="N107" s="318"/>
      <c r="O107" s="318"/>
      <c r="P107" s="318"/>
      <c r="Q107" s="318"/>
      <c r="R107" s="318"/>
      <c r="S107" s="318"/>
      <c r="T107" s="318"/>
      <c r="U107" s="318"/>
      <c r="V107" s="318"/>
      <c r="W107" s="318"/>
      <c r="X107" s="318"/>
      <c r="Y107" s="318"/>
      <c r="Z107" s="318"/>
      <c r="AA107" s="318"/>
      <c r="AB107" s="318"/>
      <c r="AC107" s="318"/>
      <c r="AD107" s="318"/>
      <c r="AE107" s="318"/>
      <c r="AF107" s="318"/>
      <c r="AG107" s="318"/>
      <c r="AH107" s="318"/>
      <c r="AI107" s="318"/>
      <c r="AJ107" s="318"/>
      <c r="AK107" s="318"/>
      <c r="AL107" s="318"/>
      <c r="AM107" s="318"/>
      <c r="AN107" s="318"/>
      <c r="AO107" s="318"/>
      <c r="AP107" s="318"/>
      <c r="AQ107" s="318"/>
      <c r="AR107" s="318"/>
      <c r="AS107" s="318"/>
      <c r="AT107" s="318"/>
      <c r="AU107" s="318"/>
      <c r="AV107" s="318"/>
      <c r="AW107" s="318"/>
      <c r="AX107" s="318"/>
      <c r="AY107" s="318"/>
      <c r="AZ107" s="21"/>
    </row>
    <row r="108" spans="2:52" x14ac:dyDescent="0.15">
      <c r="B108" s="318"/>
      <c r="C108" s="318"/>
      <c r="D108" s="318"/>
      <c r="E108" s="318"/>
      <c r="F108" s="318"/>
      <c r="G108" s="318"/>
      <c r="H108" s="318"/>
      <c r="I108" s="318"/>
      <c r="J108" s="318"/>
      <c r="K108" s="318"/>
      <c r="L108" s="318"/>
      <c r="M108" s="318"/>
      <c r="N108" s="318"/>
      <c r="O108" s="318"/>
      <c r="P108" s="318"/>
      <c r="Q108" s="318"/>
      <c r="R108" s="318"/>
      <c r="S108" s="318"/>
      <c r="T108" s="318"/>
      <c r="U108" s="318"/>
      <c r="V108" s="318"/>
      <c r="W108" s="318"/>
      <c r="X108" s="318"/>
      <c r="Y108" s="318"/>
      <c r="Z108" s="318"/>
      <c r="AA108" s="318"/>
      <c r="AB108" s="318"/>
      <c r="AC108" s="318"/>
      <c r="AD108" s="318"/>
      <c r="AE108" s="318"/>
      <c r="AF108" s="318"/>
      <c r="AG108" s="318"/>
      <c r="AH108" s="318"/>
      <c r="AI108" s="318"/>
      <c r="AJ108" s="318"/>
      <c r="AK108" s="318"/>
      <c r="AL108" s="318"/>
      <c r="AM108" s="318"/>
      <c r="AN108" s="318"/>
      <c r="AO108" s="318"/>
      <c r="AP108" s="318"/>
      <c r="AQ108" s="318"/>
      <c r="AR108" s="318"/>
      <c r="AS108" s="318"/>
      <c r="AT108" s="318"/>
      <c r="AU108" s="318"/>
      <c r="AV108" s="318"/>
      <c r="AW108" s="318"/>
      <c r="AX108" s="318"/>
      <c r="AY108" s="318"/>
    </row>
    <row r="109" spans="2:52" ht="27" customHeight="1" x14ac:dyDescent="0.15">
      <c r="B109" s="318"/>
      <c r="C109" s="318"/>
      <c r="D109" s="318"/>
      <c r="E109" s="318"/>
      <c r="F109" s="318"/>
      <c r="G109" s="318"/>
      <c r="H109" s="318"/>
      <c r="I109" s="318"/>
      <c r="J109" s="318"/>
      <c r="K109" s="318"/>
      <c r="L109" s="318"/>
      <c r="M109" s="318"/>
      <c r="N109" s="318"/>
      <c r="O109" s="318"/>
      <c r="P109" s="318"/>
      <c r="Q109" s="318"/>
      <c r="R109" s="318"/>
      <c r="S109" s="318"/>
      <c r="T109" s="318"/>
      <c r="U109" s="318"/>
      <c r="V109" s="318"/>
      <c r="W109" s="318"/>
      <c r="X109" s="318"/>
      <c r="Y109" s="318"/>
      <c r="Z109" s="318"/>
      <c r="AA109" s="318"/>
      <c r="AB109" s="318"/>
      <c r="AC109" s="318"/>
      <c r="AD109" s="318"/>
      <c r="AE109" s="318"/>
      <c r="AF109" s="318"/>
      <c r="AG109" s="318"/>
      <c r="AH109" s="318"/>
      <c r="AI109" s="318"/>
      <c r="AJ109" s="318"/>
      <c r="AK109" s="318"/>
      <c r="AL109" s="318"/>
      <c r="AM109" s="318"/>
      <c r="AN109" s="318"/>
      <c r="AO109" s="318"/>
      <c r="AP109" s="318"/>
      <c r="AQ109" s="318"/>
      <c r="AR109" s="318"/>
      <c r="AS109" s="318"/>
      <c r="AT109" s="318"/>
      <c r="AU109" s="318"/>
      <c r="AV109" s="318"/>
      <c r="AW109" s="318"/>
      <c r="AX109" s="318"/>
      <c r="AY109" s="318"/>
    </row>
    <row r="110" spans="2:52" ht="27" customHeight="1" x14ac:dyDescent="0.15">
      <c r="AN110" s="310" t="s">
        <v>8</v>
      </c>
      <c r="AO110" s="310"/>
      <c r="AP110" s="310"/>
      <c r="AQ110" s="310"/>
      <c r="AR110" s="310"/>
      <c r="AS110" s="310"/>
      <c r="AT110" s="310"/>
      <c r="AU110" s="310"/>
      <c r="AV110" s="310"/>
      <c r="AW110" s="310"/>
      <c r="AX110" s="310"/>
      <c r="AY110" s="310"/>
    </row>
    <row r="111" spans="2:52" ht="27" customHeight="1" x14ac:dyDescent="0.15"/>
    <row r="112" spans="2:52" ht="27" customHeight="1" x14ac:dyDescent="0.15"/>
  </sheetData>
  <mergeCells count="227">
    <mergeCell ref="B99:AY99"/>
    <mergeCell ref="AN110:AY110"/>
    <mergeCell ref="AI2:AM2"/>
    <mergeCell ref="U2:AH2"/>
    <mergeCell ref="AN2:AY2"/>
    <mergeCell ref="B3:AY4"/>
    <mergeCell ref="B106:AY109"/>
    <mergeCell ref="B71:AY71"/>
    <mergeCell ref="B72:AY72"/>
    <mergeCell ref="B73:AY75"/>
    <mergeCell ref="B76:AY76"/>
    <mergeCell ref="B77:AY79"/>
    <mergeCell ref="B80:AY80"/>
    <mergeCell ref="B81:AY83"/>
    <mergeCell ref="B85:AY85"/>
    <mergeCell ref="B86:AY88"/>
    <mergeCell ref="B95:AY95"/>
    <mergeCell ref="B96:AY98"/>
    <mergeCell ref="H63:AV65"/>
    <mergeCell ref="D63:G65"/>
    <mergeCell ref="B66:C69"/>
    <mergeCell ref="D66:G69"/>
    <mergeCell ref="AW64:AY65"/>
    <mergeCell ref="AW66:AY66"/>
    <mergeCell ref="AW67:AY69"/>
    <mergeCell ref="R66:AV66"/>
    <mergeCell ref="R67:AV69"/>
    <mergeCell ref="H66:L66"/>
    <mergeCell ref="M66:Q66"/>
    <mergeCell ref="H67:L69"/>
    <mergeCell ref="M67:Q69"/>
    <mergeCell ref="B63:C65"/>
    <mergeCell ref="B58:AY59"/>
    <mergeCell ref="AW60:AY60"/>
    <mergeCell ref="B60:G62"/>
    <mergeCell ref="H60:AV62"/>
    <mergeCell ref="B57:AY57"/>
    <mergeCell ref="J48:K48"/>
    <mergeCell ref="AD48:AE48"/>
    <mergeCell ref="J49:K49"/>
    <mergeCell ref="B52:K52"/>
    <mergeCell ref="B53:AY55"/>
    <mergeCell ref="L52:AC52"/>
    <mergeCell ref="AD52:AY52"/>
    <mergeCell ref="AW61:AY62"/>
    <mergeCell ref="J47:K47"/>
    <mergeCell ref="AD47:AE47"/>
    <mergeCell ref="B44:I49"/>
    <mergeCell ref="L44:AC44"/>
    <mergeCell ref="L45:AC45"/>
    <mergeCell ref="L46:AC46"/>
    <mergeCell ref="L47:AC47"/>
    <mergeCell ref="L48:AC48"/>
    <mergeCell ref="L49:P49"/>
    <mergeCell ref="Q49:AY49"/>
    <mergeCell ref="AF44:AY44"/>
    <mergeCell ref="AF45:AY45"/>
    <mergeCell ref="AF46:AY46"/>
    <mergeCell ref="AF47:AY47"/>
    <mergeCell ref="AF48:AY48"/>
    <mergeCell ref="J44:K44"/>
    <mergeCell ref="AD44:AE44"/>
    <mergeCell ref="J45:K45"/>
    <mergeCell ref="AD45:AE45"/>
    <mergeCell ref="J46:K46"/>
    <mergeCell ref="AD46:AE46"/>
    <mergeCell ref="H13:J13"/>
    <mergeCell ref="H14:J14"/>
    <mergeCell ref="H15:J15"/>
    <mergeCell ref="H19:N19"/>
    <mergeCell ref="H12:J12"/>
    <mergeCell ref="K12:AF12"/>
    <mergeCell ref="AG12:AY12"/>
    <mergeCell ref="AM5:AN5"/>
    <mergeCell ref="AP5:AR5"/>
    <mergeCell ref="AS5:AY5"/>
    <mergeCell ref="B7:AY7"/>
    <mergeCell ref="B8:G8"/>
    <mergeCell ref="H8:W8"/>
    <mergeCell ref="X8:AE8"/>
    <mergeCell ref="AF8:AY8"/>
    <mergeCell ref="AB5:AD5"/>
    <mergeCell ref="AJ5:AK5"/>
    <mergeCell ref="B12:G15"/>
    <mergeCell ref="K13:AY13"/>
    <mergeCell ref="K14:AY14"/>
    <mergeCell ref="AX15:AY15"/>
    <mergeCell ref="AU15:AW15"/>
    <mergeCell ref="AP15:AT15"/>
    <mergeCell ref="K15:AO15"/>
    <mergeCell ref="B2:F2"/>
    <mergeCell ref="L2:O2"/>
    <mergeCell ref="P2:T2"/>
    <mergeCell ref="K11:AY11"/>
    <mergeCell ref="K9:AY9"/>
    <mergeCell ref="K10:AY10"/>
    <mergeCell ref="H9:J9"/>
    <mergeCell ref="H10:J10"/>
    <mergeCell ref="H11:J11"/>
    <mergeCell ref="B9:G11"/>
    <mergeCell ref="G2:J2"/>
    <mergeCell ref="AE5:AH5"/>
    <mergeCell ref="AM21:AN21"/>
    <mergeCell ref="M21:S21"/>
    <mergeCell ref="V21:AB21"/>
    <mergeCell ref="AO21:AY21"/>
    <mergeCell ref="B21:J22"/>
    <mergeCell ref="K21:L21"/>
    <mergeCell ref="K22:L22"/>
    <mergeCell ref="M22:S22"/>
    <mergeCell ref="T22:U22"/>
    <mergeCell ref="V22:Y22"/>
    <mergeCell ref="T21:U21"/>
    <mergeCell ref="AC21:AD21"/>
    <mergeCell ref="AE21:AL21"/>
    <mergeCell ref="Z22:AY22"/>
    <mergeCell ref="AR23:AY23"/>
    <mergeCell ref="B25:F25"/>
    <mergeCell ref="G25:N25"/>
    <mergeCell ref="O25:Q25"/>
    <mergeCell ref="R25:V25"/>
    <mergeCell ref="M27:N27"/>
    <mergeCell ref="P27:Q27"/>
    <mergeCell ref="AN23:AQ23"/>
    <mergeCell ref="O23:P23"/>
    <mergeCell ref="W23:X23"/>
    <mergeCell ref="AE23:AF23"/>
    <mergeCell ref="AL23:AM23"/>
    <mergeCell ref="B23:N23"/>
    <mergeCell ref="Q23:V23"/>
    <mergeCell ref="Y23:AD23"/>
    <mergeCell ref="AG23:AK23"/>
    <mergeCell ref="T27:AY27"/>
    <mergeCell ref="H27:K27"/>
    <mergeCell ref="C29:G29"/>
    <mergeCell ref="C30:G30"/>
    <mergeCell ref="C31:G31"/>
    <mergeCell ref="C32:G32"/>
    <mergeCell ref="L29:O29"/>
    <mergeCell ref="L30:O30"/>
    <mergeCell ref="L31:O31"/>
    <mergeCell ref="L32:O32"/>
    <mergeCell ref="B27:G27"/>
    <mergeCell ref="L28:O28"/>
    <mergeCell ref="H28:K28"/>
    <mergeCell ref="C28:G28"/>
    <mergeCell ref="H29:K29"/>
    <mergeCell ref="H30:K30"/>
    <mergeCell ref="H31:K31"/>
    <mergeCell ref="H32:K32"/>
    <mergeCell ref="AL28:AO28"/>
    <mergeCell ref="AP28:AS28"/>
    <mergeCell ref="T28:W28"/>
    <mergeCell ref="P28:S28"/>
    <mergeCell ref="Y28:AC28"/>
    <mergeCell ref="AD28:AG28"/>
    <mergeCell ref="AH28:AK28"/>
    <mergeCell ref="T34:W34"/>
    <mergeCell ref="T33:W33"/>
    <mergeCell ref="T32:W32"/>
    <mergeCell ref="T31:W31"/>
    <mergeCell ref="T30:W30"/>
    <mergeCell ref="T29:W29"/>
    <mergeCell ref="Y29:AC29"/>
    <mergeCell ref="Y30:AC30"/>
    <mergeCell ref="Y31:AC31"/>
    <mergeCell ref="Y32:AC32"/>
    <mergeCell ref="Y33:AC33"/>
    <mergeCell ref="Y34:AC34"/>
    <mergeCell ref="P29:S29"/>
    <mergeCell ref="P30:S30"/>
    <mergeCell ref="P31:S31"/>
    <mergeCell ref="P32:S32"/>
    <mergeCell ref="P33:S33"/>
    <mergeCell ref="AD29:AG29"/>
    <mergeCell ref="AH29:AK29"/>
    <mergeCell ref="AL29:AO29"/>
    <mergeCell ref="AP29:AS29"/>
    <mergeCell ref="AD30:AG30"/>
    <mergeCell ref="AH30:AK30"/>
    <mergeCell ref="AL30:AO30"/>
    <mergeCell ref="AP30:AS30"/>
    <mergeCell ref="AD31:AG31"/>
    <mergeCell ref="AH31:AK31"/>
    <mergeCell ref="AP33:AS33"/>
    <mergeCell ref="AD34:AG34"/>
    <mergeCell ref="AH34:AK34"/>
    <mergeCell ref="AL34:AO34"/>
    <mergeCell ref="AL31:AO31"/>
    <mergeCell ref="AP31:AS31"/>
    <mergeCell ref="AD32:AG32"/>
    <mergeCell ref="AH32:AK32"/>
    <mergeCell ref="AL32:AO32"/>
    <mergeCell ref="AP32:AS32"/>
    <mergeCell ref="P35:S35"/>
    <mergeCell ref="H33:K33"/>
    <mergeCell ref="H34:K34"/>
    <mergeCell ref="H35:K35"/>
    <mergeCell ref="L33:O33"/>
    <mergeCell ref="L34:O34"/>
    <mergeCell ref="AD33:AG33"/>
    <mergeCell ref="AH33:AK33"/>
    <mergeCell ref="AL33:AO33"/>
    <mergeCell ref="B90:AY90"/>
    <mergeCell ref="B91:AY93"/>
    <mergeCell ref="B16:G16"/>
    <mergeCell ref="B17:G17"/>
    <mergeCell ref="H16:AY16"/>
    <mergeCell ref="B18:G19"/>
    <mergeCell ref="O19:AY19"/>
    <mergeCell ref="H17:AY17"/>
    <mergeCell ref="B43:AY43"/>
    <mergeCell ref="B51:AY51"/>
    <mergeCell ref="B38:AY41"/>
    <mergeCell ref="AP35:AS35"/>
    <mergeCell ref="AL35:AO35"/>
    <mergeCell ref="AH35:AK35"/>
    <mergeCell ref="AD35:AG35"/>
    <mergeCell ref="X35:AC35"/>
    <mergeCell ref="B37:AY37"/>
    <mergeCell ref="AP34:AS34"/>
    <mergeCell ref="T35:W35"/>
    <mergeCell ref="C33:G33"/>
    <mergeCell ref="C34:G34"/>
    <mergeCell ref="C35:G35"/>
    <mergeCell ref="L35:O35"/>
    <mergeCell ref="P34:S34"/>
  </mergeCells>
  <phoneticPr fontId="1"/>
  <dataValidations count="9">
    <dataValidation type="list" allowBlank="1" showInputMessage="1" showErrorMessage="1" sqref="AW61:AY62 AW67:AY69 AW64" xr:uid="{00000000-0002-0000-0000-000000000000}">
      <formula1>"5,4,3,2,1"</formula1>
    </dataValidation>
    <dataValidation type="list" allowBlank="1" showInputMessage="1" showErrorMessage="1" sqref="AG12:AY12" xr:uid="{00000000-0002-0000-0000-000001000000}">
      <formula1>"（▼選択してください）,助手席リフトアップ,セカンドシートリフトアップ"</formula1>
    </dataValidation>
    <dataValidation type="list" allowBlank="1" showInputMessage="1" showErrorMessage="1" sqref="L52" xr:uid="{00000000-0002-0000-0000-000002000000}">
      <formula1>"（▼選択してください）,稼働日数が増加した。,運行エリアが拡大した。,受益者の身体的負担が軽減された。,受益者の精神的負担が軽減された。,より効率的な運用が可能になった。,運転者・操作者の身体的負担が軽減された。,運転者・操作者の精神的負担が軽減された。,運用コストが下がった。,その他"</formula1>
    </dataValidation>
    <dataValidation type="whole" allowBlank="1" showInputMessage="1" showErrorMessage="1" error="※　7～10　の数字を入力してください。" sqref="AU15:AW15" xr:uid="{00000000-0002-0000-0000-000003000000}">
      <formula1>7</formula1>
      <formula2>10</formula2>
    </dataValidation>
    <dataValidation type="whole" allowBlank="1" showInputMessage="1" showErrorMessage="1" error="※　0～31 までの数字を入力してください。" sqref="H34:K35 H29:K30 H32:K32 AD30:AG30 AD32:AG32 AD34:AG34" xr:uid="{00000000-0002-0000-0000-000004000000}">
      <formula1>0</formula1>
      <formula2>31</formula2>
    </dataValidation>
    <dataValidation type="whole" allowBlank="1" showInputMessage="1" showErrorMessage="1" error="※ 1～12　までの数字を入力してください。" sqref="M27:N27" xr:uid="{00000000-0002-0000-0000-000006000000}">
      <formula1>1</formula1>
      <formula2>12</formula2>
    </dataValidation>
    <dataValidation type="whole" allowBlank="1" showInputMessage="1" showErrorMessage="1" error="※ 1～31 までの数字を入力してください。" sqref="P27:Q27" xr:uid="{00000000-0002-0000-0000-000007000000}">
      <formula1>1</formula1>
      <formula2>31</formula2>
    </dataValidation>
    <dataValidation type="whole" allowBlank="1" showInputMessage="1" showErrorMessage="1" error="※　0～30 までの数字を入力してください。" sqref="H31:K31 H33:K33 AD31:AG31 AD33:AG33" xr:uid="{00000000-0002-0000-0000-000008000000}">
      <formula1>0</formula1>
      <formula2>30</formula2>
    </dataValidation>
    <dataValidation type="whole" allowBlank="1" showInputMessage="1" showErrorMessage="1" error="※　0～28 までの数字を入力してください。" sqref="AD29:AG29" xr:uid="{00000000-0002-0000-0000-000009000000}">
      <formula1>0</formula1>
      <formula2>28</formula2>
    </dataValidation>
  </dataValidations>
  <pageMargins left="0.5" right="0.15748031496062992" top="0.6" bottom="0.56000000000000005" header="0.41" footer="0.31496062992125984"/>
  <pageSetup paperSize="9" scale="73" orientation="portrait" r:id="rId1"/>
  <rowBreaks count="2" manualBreakCount="2">
    <brk id="42" min="1" max="50" man="1"/>
    <brk id="70" min="1" max="5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Option Button 4">
              <controlPr defaultSize="0" autoFill="0" autoLine="0" autoPict="0">
                <anchor moveWithCells="1">
                  <from>
                    <xdr:col>7</xdr:col>
                    <xdr:colOff>180975</xdr:colOff>
                    <xdr:row>8</xdr:row>
                    <xdr:rowOff>47625</xdr:rowOff>
                  </from>
                  <to>
                    <xdr:col>9</xdr:col>
                    <xdr:colOff>28575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5" name="Option Button 5">
              <controlPr defaultSize="0" autoFill="0" autoLine="0" autoPict="0">
                <anchor moveWithCells="1">
                  <from>
                    <xdr:col>7</xdr:col>
                    <xdr:colOff>180975</xdr:colOff>
                    <xdr:row>9</xdr:row>
                    <xdr:rowOff>47625</xdr:rowOff>
                  </from>
                  <to>
                    <xdr:col>9</xdr:col>
                    <xdr:colOff>28575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Option Button 9">
              <controlPr defaultSize="0" autoFill="0" autoLine="0" autoPict="0">
                <anchor moveWithCells="1">
                  <from>
                    <xdr:col>7</xdr:col>
                    <xdr:colOff>180975</xdr:colOff>
                    <xdr:row>11</xdr:row>
                    <xdr:rowOff>47625</xdr:rowOff>
                  </from>
                  <to>
                    <xdr:col>9</xdr:col>
                    <xdr:colOff>28575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7" name="Option Button 10">
              <controlPr defaultSize="0" autoFill="0" autoLine="0" autoPict="0">
                <anchor moveWithCells="1">
                  <from>
                    <xdr:col>7</xdr:col>
                    <xdr:colOff>180975</xdr:colOff>
                    <xdr:row>12</xdr:row>
                    <xdr:rowOff>28575</xdr:rowOff>
                  </from>
                  <to>
                    <xdr:col>9</xdr:col>
                    <xdr:colOff>28575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8" name="Option Button 11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28575</xdr:rowOff>
                  </from>
                  <to>
                    <xdr:col>9</xdr:col>
                    <xdr:colOff>28575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9" name="Option Button 12">
              <controlPr defaultSize="0" autoFill="0" autoLine="0" autoPict="0">
                <anchor moveWithCells="1">
                  <from>
                    <xdr:col>7</xdr:col>
                    <xdr:colOff>180975</xdr:colOff>
                    <xdr:row>14</xdr:row>
                    <xdr:rowOff>28575</xdr:rowOff>
                  </from>
                  <to>
                    <xdr:col>9</xdr:col>
                    <xdr:colOff>28575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0" name="Check Box 13">
              <controlPr defaultSize="0" autoFill="0" autoLine="0" autoPict="0">
                <anchor moveWithCells="1">
                  <from>
                    <xdr:col>9</xdr:col>
                    <xdr:colOff>85725</xdr:colOff>
                    <xdr:row>44</xdr:row>
                    <xdr:rowOff>47625</xdr:rowOff>
                  </from>
                  <to>
                    <xdr:col>10</xdr:col>
                    <xdr:colOff>152400</xdr:colOff>
                    <xdr:row>44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1" name="Check Box 14">
              <controlPr defaultSize="0" autoFill="0" autoLine="0" autoPict="0">
                <anchor moveWithCells="1">
                  <from>
                    <xdr:col>9</xdr:col>
                    <xdr:colOff>85725</xdr:colOff>
                    <xdr:row>45</xdr:row>
                    <xdr:rowOff>47625</xdr:rowOff>
                  </from>
                  <to>
                    <xdr:col>10</xdr:col>
                    <xdr:colOff>152400</xdr:colOff>
                    <xdr:row>45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2" name="Check Box 15">
              <controlPr defaultSize="0" autoFill="0" autoLine="0" autoPict="0">
                <anchor moveWithCells="1">
                  <from>
                    <xdr:col>9</xdr:col>
                    <xdr:colOff>85725</xdr:colOff>
                    <xdr:row>46</xdr:row>
                    <xdr:rowOff>47625</xdr:rowOff>
                  </from>
                  <to>
                    <xdr:col>10</xdr:col>
                    <xdr:colOff>152400</xdr:colOff>
                    <xdr:row>46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3" name="Check Box 16">
              <controlPr defaultSize="0" autoFill="0" autoLine="0" autoPict="0">
                <anchor moveWithCells="1">
                  <from>
                    <xdr:col>9</xdr:col>
                    <xdr:colOff>85725</xdr:colOff>
                    <xdr:row>47</xdr:row>
                    <xdr:rowOff>38100</xdr:rowOff>
                  </from>
                  <to>
                    <xdr:col>10</xdr:col>
                    <xdr:colOff>152400</xdr:colOff>
                    <xdr:row>47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4" name="Check Box 17">
              <controlPr defaultSize="0" autoFill="0" autoLine="0" autoPict="0">
                <anchor moveWithCells="1">
                  <from>
                    <xdr:col>9</xdr:col>
                    <xdr:colOff>85725</xdr:colOff>
                    <xdr:row>48</xdr:row>
                    <xdr:rowOff>38100</xdr:rowOff>
                  </from>
                  <to>
                    <xdr:col>10</xdr:col>
                    <xdr:colOff>152400</xdr:colOff>
                    <xdr:row>48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5" name="Check Box 18">
              <controlPr defaultSize="0" autoFill="0" autoLine="0" autoPict="0">
                <anchor moveWithCells="1">
                  <from>
                    <xdr:col>29</xdr:col>
                    <xdr:colOff>104775</xdr:colOff>
                    <xdr:row>44</xdr:row>
                    <xdr:rowOff>47625</xdr:rowOff>
                  </from>
                  <to>
                    <xdr:col>30</xdr:col>
                    <xdr:colOff>152400</xdr:colOff>
                    <xdr:row>44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6" name="Check Box 19">
              <controlPr defaultSize="0" autoFill="0" autoLine="0" autoPict="0">
                <anchor moveWithCells="1">
                  <from>
                    <xdr:col>29</xdr:col>
                    <xdr:colOff>104775</xdr:colOff>
                    <xdr:row>45</xdr:row>
                    <xdr:rowOff>47625</xdr:rowOff>
                  </from>
                  <to>
                    <xdr:col>30</xdr:col>
                    <xdr:colOff>152400</xdr:colOff>
                    <xdr:row>45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7" name="Check Box 20">
              <controlPr defaultSize="0" autoFill="0" autoLine="0" autoPict="0">
                <anchor moveWithCells="1">
                  <from>
                    <xdr:col>29</xdr:col>
                    <xdr:colOff>104775</xdr:colOff>
                    <xdr:row>46</xdr:row>
                    <xdr:rowOff>47625</xdr:rowOff>
                  </from>
                  <to>
                    <xdr:col>30</xdr:col>
                    <xdr:colOff>152400</xdr:colOff>
                    <xdr:row>46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8" name="Check Box 21">
              <controlPr defaultSize="0" autoFill="0" autoLine="0" autoPict="0">
                <anchor moveWithCells="1">
                  <from>
                    <xdr:col>29</xdr:col>
                    <xdr:colOff>104775</xdr:colOff>
                    <xdr:row>47</xdr:row>
                    <xdr:rowOff>38100</xdr:rowOff>
                  </from>
                  <to>
                    <xdr:col>30</xdr:col>
                    <xdr:colOff>152400</xdr:colOff>
                    <xdr:row>47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19" name="Check Box 28">
              <controlPr defaultSize="0" autoFill="0" autoLine="0" autoPict="0">
                <anchor moveWithCells="1">
                  <from>
                    <xdr:col>10</xdr:col>
                    <xdr:colOff>123825</xdr:colOff>
                    <xdr:row>20</xdr:row>
                    <xdr:rowOff>38100</xdr:rowOff>
                  </from>
                  <to>
                    <xdr:col>12</xdr:col>
                    <xdr:colOff>9525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20" name="Check Box 29">
              <controlPr defaultSize="0" autoFill="0" autoLine="0" autoPict="0">
                <anchor moveWithCells="1">
                  <from>
                    <xdr:col>19</xdr:col>
                    <xdr:colOff>142875</xdr:colOff>
                    <xdr:row>20</xdr:row>
                    <xdr:rowOff>38100</xdr:rowOff>
                  </from>
                  <to>
                    <xdr:col>20</xdr:col>
                    <xdr:colOff>180975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21" name="Check Box 30">
              <controlPr defaultSize="0" autoFill="0" autoLine="0" autoPict="0">
                <anchor moveWithCells="1">
                  <from>
                    <xdr:col>28</xdr:col>
                    <xdr:colOff>161925</xdr:colOff>
                    <xdr:row>20</xdr:row>
                    <xdr:rowOff>47625</xdr:rowOff>
                  </from>
                  <to>
                    <xdr:col>30</xdr:col>
                    <xdr:colOff>104775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22" name="Check Box 31">
              <controlPr defaultSize="0" autoFill="0" autoLine="0" autoPict="0">
                <anchor moveWithCells="1">
                  <from>
                    <xdr:col>38</xdr:col>
                    <xdr:colOff>180975</xdr:colOff>
                    <xdr:row>20</xdr:row>
                    <xdr:rowOff>66675</xdr:rowOff>
                  </from>
                  <to>
                    <xdr:col>40</xdr:col>
                    <xdr:colOff>104775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23" name="Check Box 32">
              <controlPr defaultSize="0" autoFill="0" autoLine="0" autoPict="0">
                <anchor moveWithCells="1">
                  <from>
                    <xdr:col>10</xdr:col>
                    <xdr:colOff>123825</xdr:colOff>
                    <xdr:row>21</xdr:row>
                    <xdr:rowOff>38100</xdr:rowOff>
                  </from>
                  <to>
                    <xdr:col>12</xdr:col>
                    <xdr:colOff>9525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24" name="Check Box 33">
              <controlPr defaultSize="0" autoFill="0" autoLine="0" autoPict="0">
                <anchor moveWithCells="1">
                  <from>
                    <xdr:col>19</xdr:col>
                    <xdr:colOff>142875</xdr:colOff>
                    <xdr:row>21</xdr:row>
                    <xdr:rowOff>28575</xdr:rowOff>
                  </from>
                  <to>
                    <xdr:col>20</xdr:col>
                    <xdr:colOff>180975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25" name="Check Box 34">
              <controlPr defaultSize="0" autoFill="0" autoLine="0" autoPict="0">
                <anchor moveWithCells="1">
                  <from>
                    <xdr:col>14</xdr:col>
                    <xdr:colOff>114300</xdr:colOff>
                    <xdr:row>22</xdr:row>
                    <xdr:rowOff>38100</xdr:rowOff>
                  </from>
                  <to>
                    <xdr:col>16</xdr:col>
                    <xdr:colOff>38100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26" name="Check Box 35">
              <controlPr defaultSize="0" autoFill="0" autoLine="0" autoPict="0">
                <anchor moveWithCells="1">
                  <from>
                    <xdr:col>22</xdr:col>
                    <xdr:colOff>123825</xdr:colOff>
                    <xdr:row>22</xdr:row>
                    <xdr:rowOff>28575</xdr:rowOff>
                  </from>
                  <to>
                    <xdr:col>24</xdr:col>
                    <xdr:colOff>85725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27" name="Check Box 36">
              <controlPr defaultSize="0" autoFill="0" autoLine="0" autoPict="0">
                <anchor moveWithCells="1">
                  <from>
                    <xdr:col>30</xdr:col>
                    <xdr:colOff>180975</xdr:colOff>
                    <xdr:row>22</xdr:row>
                    <xdr:rowOff>66675</xdr:rowOff>
                  </from>
                  <to>
                    <xdr:col>32</xdr:col>
                    <xdr:colOff>114300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28" name="Check Box 37">
              <controlPr defaultSize="0" autoFill="0" autoLine="0" autoPict="0">
                <anchor moveWithCells="1">
                  <from>
                    <xdr:col>37</xdr:col>
                    <xdr:colOff>142875</xdr:colOff>
                    <xdr:row>22</xdr:row>
                    <xdr:rowOff>66675</xdr:rowOff>
                  </from>
                  <to>
                    <xdr:col>39</xdr:col>
                    <xdr:colOff>66675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9" name="Option Button 45">
              <controlPr defaultSize="0" autoFill="0" autoLine="0" autoPict="0">
                <anchor moveWithCells="1">
                  <from>
                    <xdr:col>7</xdr:col>
                    <xdr:colOff>180975</xdr:colOff>
                    <xdr:row>10</xdr:row>
                    <xdr:rowOff>47625</xdr:rowOff>
                  </from>
                  <to>
                    <xdr:col>9</xdr:col>
                    <xdr:colOff>28575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30" name="Group Box 47">
              <controlPr defaultSize="0" autoFill="0" autoPict="0">
                <anchor moveWithCells="1">
                  <from>
                    <xdr:col>7</xdr:col>
                    <xdr:colOff>66675</xdr:colOff>
                    <xdr:row>8</xdr:row>
                    <xdr:rowOff>0</xdr:rowOff>
                  </from>
                  <to>
                    <xdr:col>9</xdr:col>
                    <xdr:colOff>104775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31" name="Group Box 48">
              <controlPr defaultSize="0" autoFill="0" autoPict="0">
                <anchor moveWithCells="1">
                  <from>
                    <xdr:col>7</xdr:col>
                    <xdr:colOff>66675</xdr:colOff>
                    <xdr:row>11</xdr:row>
                    <xdr:rowOff>28575</xdr:rowOff>
                  </from>
                  <to>
                    <xdr:col>9</xdr:col>
                    <xdr:colOff>123825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32" name="Group Box 50">
              <controlPr defaultSize="0" autoFill="0" autoPict="0">
                <anchor moveWithCells="1">
                  <from>
                    <xdr:col>7</xdr:col>
                    <xdr:colOff>104775</xdr:colOff>
                    <xdr:row>16</xdr:row>
                    <xdr:rowOff>295275</xdr:rowOff>
                  </from>
                  <to>
                    <xdr:col>30</xdr:col>
                    <xdr:colOff>152400</xdr:colOff>
                    <xdr:row>19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33" name="Option Button 51">
              <controlPr defaultSize="0" autoFill="0" autoLine="0" autoPict="0">
                <anchor moveWithCells="1">
                  <from>
                    <xdr:col>8</xdr:col>
                    <xdr:colOff>28575</xdr:colOff>
                    <xdr:row>17</xdr:row>
                    <xdr:rowOff>66675</xdr:rowOff>
                  </from>
                  <to>
                    <xdr:col>13</xdr:col>
                    <xdr:colOff>85725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4" name="Option Button 52">
              <controlPr defaultSize="0" autoFill="0" autoLine="0" autoPict="0">
                <anchor moveWithCells="1">
                  <from>
                    <xdr:col>14</xdr:col>
                    <xdr:colOff>9525</xdr:colOff>
                    <xdr:row>17</xdr:row>
                    <xdr:rowOff>66675</xdr:rowOff>
                  </from>
                  <to>
                    <xdr:col>18</xdr:col>
                    <xdr:colOff>152400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35" name="Option Button 53">
              <controlPr defaultSize="0" autoFill="0" autoLine="0" autoPict="0">
                <anchor moveWithCells="1">
                  <from>
                    <xdr:col>21</xdr:col>
                    <xdr:colOff>0</xdr:colOff>
                    <xdr:row>17</xdr:row>
                    <xdr:rowOff>66675</xdr:rowOff>
                  </from>
                  <to>
                    <xdr:col>26</xdr:col>
                    <xdr:colOff>152400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6" name="Option Button 54">
              <controlPr defaultSize="0" autoFill="0" autoLine="0" autoPict="0">
                <anchor moveWithCells="1">
                  <from>
                    <xdr:col>8</xdr:col>
                    <xdr:colOff>38100</xdr:colOff>
                    <xdr:row>18</xdr:row>
                    <xdr:rowOff>76200</xdr:rowOff>
                  </from>
                  <to>
                    <xdr:col>13</xdr:col>
                    <xdr:colOff>114300</xdr:colOff>
                    <xdr:row>18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CFF"/>
  </sheetPr>
  <dimension ref="A1:L117"/>
  <sheetViews>
    <sheetView workbookViewId="0">
      <selection activeCell="B121" sqref="B121"/>
    </sheetView>
  </sheetViews>
  <sheetFormatPr defaultRowHeight="14.25" x14ac:dyDescent="0.15"/>
  <cols>
    <col min="1" max="1" width="4.875" style="33" customWidth="1"/>
    <col min="2" max="2" width="21.875" style="33" customWidth="1"/>
    <col min="3" max="3" width="15" style="33" customWidth="1"/>
    <col min="4" max="4" width="9" style="33"/>
    <col min="5" max="5" width="6.5" bestFit="1" customWidth="1"/>
    <col min="7" max="7" width="3.375" bestFit="1" customWidth="1"/>
    <col min="9" max="9" width="3.375" bestFit="1" customWidth="1"/>
    <col min="11" max="11" width="3.375" bestFit="1" customWidth="1"/>
  </cols>
  <sheetData>
    <row r="1" spans="1:12" x14ac:dyDescent="0.15">
      <c r="A1" s="33" t="s">
        <v>164</v>
      </c>
    </row>
    <row r="3" spans="1:12" x14ac:dyDescent="0.15">
      <c r="B3" s="33" t="s">
        <v>65</v>
      </c>
      <c r="C3" s="33" t="str">
        <f>CONCATENATE(E3,F3)</f>
        <v>2018P-=福祉車両!L2</v>
      </c>
      <c r="E3" t="s">
        <v>219</v>
      </c>
      <c r="F3" s="16" t="s">
        <v>220</v>
      </c>
    </row>
    <row r="4" spans="1:12" x14ac:dyDescent="0.15">
      <c r="B4" s="33" t="s">
        <v>66</v>
      </c>
      <c r="C4" s="33">
        <f>福祉車両!U2</f>
        <v>0</v>
      </c>
    </row>
    <row r="5" spans="1:12" x14ac:dyDescent="0.15">
      <c r="B5" s="33" t="s">
        <v>67</v>
      </c>
      <c r="C5" s="33" t="str">
        <f>福祉車両!AN2</f>
        <v>福祉車両の整備　補助事業</v>
      </c>
    </row>
    <row r="6" spans="1:12" x14ac:dyDescent="0.15">
      <c r="B6" s="33" t="s">
        <v>68</v>
      </c>
      <c r="C6" s="33" t="str">
        <f>CONCATENATE(E6,F6,G6,H6,I6,J6,K6)</f>
        <v>2024年0月0日</v>
      </c>
      <c r="F6">
        <f>福祉車両!AE5</f>
        <v>2024</v>
      </c>
      <c r="G6" t="s">
        <v>82</v>
      </c>
      <c r="H6">
        <f>福祉車両!AJ5</f>
        <v>0</v>
      </c>
      <c r="I6" t="s">
        <v>83</v>
      </c>
      <c r="J6">
        <f>福祉車両!AM5</f>
        <v>0</v>
      </c>
      <c r="K6" t="s">
        <v>84</v>
      </c>
    </row>
    <row r="7" spans="1:12" x14ac:dyDescent="0.15">
      <c r="B7" s="33" t="s">
        <v>69</v>
      </c>
      <c r="C7" s="33">
        <f>福祉車両!AS5</f>
        <v>0</v>
      </c>
    </row>
    <row r="8" spans="1:12" x14ac:dyDescent="0.15">
      <c r="A8" s="33">
        <v>1</v>
      </c>
      <c r="B8" s="33" t="s">
        <v>70</v>
      </c>
      <c r="C8" s="33">
        <f>福祉車両!H8</f>
        <v>0</v>
      </c>
    </row>
    <row r="9" spans="1:12" x14ac:dyDescent="0.15">
      <c r="B9" s="33" t="s">
        <v>71</v>
      </c>
      <c r="C9" s="33">
        <f>福祉車両!AF8</f>
        <v>0</v>
      </c>
    </row>
    <row r="10" spans="1:12" x14ac:dyDescent="0.15">
      <c r="B10" s="33" t="s">
        <v>39</v>
      </c>
      <c r="C10" s="34">
        <v>1</v>
      </c>
      <c r="F10" t="s">
        <v>126</v>
      </c>
      <c r="H10" t="s">
        <v>127</v>
      </c>
      <c r="J10" t="s">
        <v>128</v>
      </c>
    </row>
    <row r="11" spans="1:12" x14ac:dyDescent="0.15">
      <c r="B11" s="33" t="s">
        <v>40</v>
      </c>
      <c r="C11" s="34">
        <v>1</v>
      </c>
      <c r="F11" t="s">
        <v>129</v>
      </c>
      <c r="H11" t="s">
        <v>130</v>
      </c>
      <c r="J11" t="s">
        <v>131</v>
      </c>
      <c r="L11" t="s">
        <v>132</v>
      </c>
    </row>
    <row r="12" spans="1:12" x14ac:dyDescent="0.15">
      <c r="B12" s="33" t="s">
        <v>41</v>
      </c>
      <c r="C12" s="36" t="str">
        <f>福祉車両!AG12</f>
        <v>（▼選択してください）</v>
      </c>
    </row>
    <row r="13" spans="1:12" x14ac:dyDescent="0.15">
      <c r="B13" s="33" t="s">
        <v>42</v>
      </c>
      <c r="C13" s="33">
        <f>福祉車両!AU15</f>
        <v>0</v>
      </c>
    </row>
    <row r="14" spans="1:12" x14ac:dyDescent="0.15">
      <c r="B14" s="33" t="s">
        <v>61</v>
      </c>
      <c r="C14" s="33">
        <f>福祉車両!H16</f>
        <v>0</v>
      </c>
    </row>
    <row r="15" spans="1:12" x14ac:dyDescent="0.15">
      <c r="B15" s="33" t="s">
        <v>62</v>
      </c>
      <c r="C15" s="33">
        <f>福祉車両!H17</f>
        <v>0</v>
      </c>
    </row>
    <row r="16" spans="1:12" x14ac:dyDescent="0.15">
      <c r="B16" s="33" t="s">
        <v>63</v>
      </c>
      <c r="C16" s="34">
        <v>1</v>
      </c>
      <c r="F16" t="s">
        <v>133</v>
      </c>
      <c r="H16" t="s">
        <v>134</v>
      </c>
      <c r="J16" t="s">
        <v>168</v>
      </c>
      <c r="L16" t="s">
        <v>169</v>
      </c>
    </row>
    <row r="17" spans="1:11" x14ac:dyDescent="0.15">
      <c r="B17" s="33" t="s">
        <v>64</v>
      </c>
      <c r="C17" s="33">
        <f>福祉車両!O19</f>
        <v>0</v>
      </c>
    </row>
    <row r="18" spans="1:11" x14ac:dyDescent="0.15">
      <c r="B18" s="33" t="s">
        <v>72</v>
      </c>
      <c r="C18" s="35" t="b">
        <v>0</v>
      </c>
    </row>
    <row r="19" spans="1:11" x14ac:dyDescent="0.15">
      <c r="B19" s="33" t="s">
        <v>73</v>
      </c>
      <c r="C19" s="35" t="b">
        <v>0</v>
      </c>
    </row>
    <row r="20" spans="1:11" x14ac:dyDescent="0.15">
      <c r="B20" s="33" t="s">
        <v>74</v>
      </c>
      <c r="C20" s="35" t="b">
        <v>0</v>
      </c>
    </row>
    <row r="21" spans="1:11" x14ac:dyDescent="0.15">
      <c r="B21" s="33" t="s">
        <v>75</v>
      </c>
      <c r="C21" s="35" t="b">
        <v>0</v>
      </c>
    </row>
    <row r="22" spans="1:11" x14ac:dyDescent="0.15">
      <c r="B22" s="33" t="s">
        <v>76</v>
      </c>
      <c r="C22" s="35" t="b">
        <v>0</v>
      </c>
    </row>
    <row r="23" spans="1:11" x14ac:dyDescent="0.15">
      <c r="B23" s="33" t="s">
        <v>77</v>
      </c>
      <c r="C23" s="35" t="b">
        <v>0</v>
      </c>
    </row>
    <row r="24" spans="1:11" x14ac:dyDescent="0.15">
      <c r="B24" s="33" t="s">
        <v>78</v>
      </c>
      <c r="C24" s="33">
        <f>福祉車両!Z22</f>
        <v>0</v>
      </c>
    </row>
    <row r="25" spans="1:11" x14ac:dyDescent="0.15">
      <c r="B25" s="33" t="s">
        <v>120</v>
      </c>
      <c r="C25" s="35" t="b">
        <v>0</v>
      </c>
    </row>
    <row r="26" spans="1:11" x14ac:dyDescent="0.15">
      <c r="B26" s="33" t="s">
        <v>121</v>
      </c>
      <c r="C26" s="35" t="b">
        <v>0</v>
      </c>
    </row>
    <row r="27" spans="1:11" x14ac:dyDescent="0.15">
      <c r="B27" s="33" t="s">
        <v>122</v>
      </c>
      <c r="C27" s="35" t="b">
        <v>0</v>
      </c>
    </row>
    <row r="28" spans="1:11" x14ac:dyDescent="0.15">
      <c r="B28" s="33" t="s">
        <v>123</v>
      </c>
      <c r="C28" s="35" t="b">
        <v>0</v>
      </c>
    </row>
    <row r="29" spans="1:11" x14ac:dyDescent="0.15">
      <c r="B29" s="33" t="s">
        <v>124</v>
      </c>
      <c r="C29" s="33">
        <f>福祉車両!AR23</f>
        <v>0</v>
      </c>
    </row>
    <row r="30" spans="1:11" x14ac:dyDescent="0.15">
      <c r="B30" s="33" t="s">
        <v>79</v>
      </c>
      <c r="C30" s="33">
        <f>福祉車両!O25</f>
        <v>0</v>
      </c>
      <c r="D30" s="33" t="s">
        <v>80</v>
      </c>
    </row>
    <row r="31" spans="1:11" x14ac:dyDescent="0.15">
      <c r="B31" s="33" t="s">
        <v>81</v>
      </c>
      <c r="C31" s="33" t="str">
        <f>CONCATENATE(E31,F31,G31,H31,I31,J31,K31)</f>
        <v>0年0月0日</v>
      </c>
      <c r="F31">
        <f>福祉車両!H27</f>
        <v>0</v>
      </c>
      <c r="G31" t="s">
        <v>82</v>
      </c>
      <c r="H31">
        <f>福祉車両!M27</f>
        <v>0</v>
      </c>
      <c r="I31" t="s">
        <v>83</v>
      </c>
      <c r="J31">
        <f>福祉車両!P27</f>
        <v>0</v>
      </c>
      <c r="K31" t="s">
        <v>84</v>
      </c>
    </row>
    <row r="32" spans="1:11" x14ac:dyDescent="0.15">
      <c r="A32" s="335" t="s">
        <v>85</v>
      </c>
      <c r="B32" s="33" t="s">
        <v>221</v>
      </c>
      <c r="C32" s="33">
        <f>福祉車両!H29</f>
        <v>0</v>
      </c>
    </row>
    <row r="33" spans="1:3" x14ac:dyDescent="0.15">
      <c r="A33" s="335"/>
      <c r="B33" s="33" t="s">
        <v>222</v>
      </c>
      <c r="C33" s="33">
        <f>福祉車両!H30</f>
        <v>0</v>
      </c>
    </row>
    <row r="34" spans="1:3" x14ac:dyDescent="0.15">
      <c r="A34" s="335"/>
      <c r="B34" s="33" t="s">
        <v>223</v>
      </c>
      <c r="C34" s="33">
        <f>福祉車両!H31</f>
        <v>0</v>
      </c>
    </row>
    <row r="35" spans="1:3" x14ac:dyDescent="0.15">
      <c r="A35" s="335"/>
      <c r="B35" s="33" t="s">
        <v>224</v>
      </c>
      <c r="C35" s="33">
        <f>福祉車両!H32</f>
        <v>0</v>
      </c>
    </row>
    <row r="36" spans="1:3" x14ac:dyDescent="0.15">
      <c r="A36" s="335"/>
      <c r="B36" s="33" t="s">
        <v>225</v>
      </c>
      <c r="C36" s="33">
        <f>福祉車両!H33</f>
        <v>0</v>
      </c>
    </row>
    <row r="37" spans="1:3" x14ac:dyDescent="0.15">
      <c r="A37" s="335"/>
      <c r="B37" s="33" t="s">
        <v>226</v>
      </c>
      <c r="C37" s="33">
        <f>福祉車両!H34</f>
        <v>0</v>
      </c>
    </row>
    <row r="38" spans="1:3" x14ac:dyDescent="0.15">
      <c r="A38" s="335"/>
      <c r="B38" s="33" t="s">
        <v>227</v>
      </c>
      <c r="C38" s="33">
        <f>福祉車両!H35</f>
        <v>0</v>
      </c>
    </row>
    <row r="39" spans="1:3" x14ac:dyDescent="0.15">
      <c r="A39" s="335"/>
      <c r="B39" s="33" t="s">
        <v>228</v>
      </c>
      <c r="C39" s="33">
        <f>福祉車両!AD29</f>
        <v>0</v>
      </c>
    </row>
    <row r="40" spans="1:3" x14ac:dyDescent="0.15">
      <c r="A40" s="335"/>
      <c r="B40" s="33" t="s">
        <v>229</v>
      </c>
      <c r="C40" s="33">
        <f>福祉車両!AD30</f>
        <v>0</v>
      </c>
    </row>
    <row r="41" spans="1:3" x14ac:dyDescent="0.15">
      <c r="A41" s="335"/>
      <c r="B41" s="58">
        <v>2019.4</v>
      </c>
      <c r="C41" s="33">
        <f>福祉車両!AD31</f>
        <v>0</v>
      </c>
    </row>
    <row r="42" spans="1:3" x14ac:dyDescent="0.15">
      <c r="A42" s="335"/>
      <c r="B42" s="58">
        <v>2019.5</v>
      </c>
      <c r="C42" s="33">
        <f>福祉車両!AD32</f>
        <v>0</v>
      </c>
    </row>
    <row r="43" spans="1:3" x14ac:dyDescent="0.15">
      <c r="A43" s="335"/>
      <c r="B43" s="58">
        <v>2019.6</v>
      </c>
      <c r="C43" s="33">
        <f>福祉車両!AD33</f>
        <v>0</v>
      </c>
    </row>
    <row r="44" spans="1:3" x14ac:dyDescent="0.15">
      <c r="A44" s="335"/>
      <c r="B44" s="58">
        <v>2019.7</v>
      </c>
      <c r="C44" s="33">
        <f>福祉車両!AD34</f>
        <v>0</v>
      </c>
    </row>
    <row r="45" spans="1:3" x14ac:dyDescent="0.15">
      <c r="A45" s="335"/>
      <c r="B45" s="33" t="s">
        <v>117</v>
      </c>
      <c r="C45" s="33">
        <f>福祉車両!AD35</f>
        <v>0</v>
      </c>
    </row>
    <row r="46" spans="1:3" x14ac:dyDescent="0.15">
      <c r="A46" s="335" t="s">
        <v>86</v>
      </c>
      <c r="B46" s="33" t="s">
        <v>221</v>
      </c>
      <c r="C46" s="33">
        <f>福祉車両!L29</f>
        <v>0</v>
      </c>
    </row>
    <row r="47" spans="1:3" x14ac:dyDescent="0.15">
      <c r="A47" s="335"/>
      <c r="B47" s="33" t="s">
        <v>222</v>
      </c>
      <c r="C47" s="33">
        <f>福祉車両!L30</f>
        <v>0</v>
      </c>
    </row>
    <row r="48" spans="1:3" x14ac:dyDescent="0.15">
      <c r="A48" s="335"/>
      <c r="B48" s="33" t="s">
        <v>223</v>
      </c>
      <c r="C48" s="33">
        <f>福祉車両!L31</f>
        <v>0</v>
      </c>
    </row>
    <row r="49" spans="1:3" x14ac:dyDescent="0.15">
      <c r="A49" s="335"/>
      <c r="B49" s="33" t="s">
        <v>224</v>
      </c>
      <c r="C49" s="33">
        <f>福祉車両!L32</f>
        <v>0</v>
      </c>
    </row>
    <row r="50" spans="1:3" x14ac:dyDescent="0.15">
      <c r="A50" s="335"/>
      <c r="B50" s="33" t="s">
        <v>225</v>
      </c>
      <c r="C50" s="33">
        <f>福祉車両!L33</f>
        <v>0</v>
      </c>
    </row>
    <row r="51" spans="1:3" x14ac:dyDescent="0.15">
      <c r="A51" s="335"/>
      <c r="B51" s="33" t="s">
        <v>226</v>
      </c>
      <c r="C51" s="33">
        <f>福祉車両!L34</f>
        <v>0</v>
      </c>
    </row>
    <row r="52" spans="1:3" x14ac:dyDescent="0.15">
      <c r="A52" s="335"/>
      <c r="B52" s="33" t="s">
        <v>227</v>
      </c>
      <c r="C52" s="33">
        <f>福祉車両!L35</f>
        <v>0</v>
      </c>
    </row>
    <row r="53" spans="1:3" x14ac:dyDescent="0.15">
      <c r="A53" s="335"/>
      <c r="B53" s="33" t="s">
        <v>228</v>
      </c>
      <c r="C53" s="33">
        <f>福祉車両!AH29</f>
        <v>0</v>
      </c>
    </row>
    <row r="54" spans="1:3" x14ac:dyDescent="0.15">
      <c r="A54" s="335"/>
      <c r="B54" s="33" t="s">
        <v>229</v>
      </c>
      <c r="C54" s="33">
        <f>福祉車両!AH30</f>
        <v>0</v>
      </c>
    </row>
    <row r="55" spans="1:3" x14ac:dyDescent="0.15">
      <c r="A55" s="335"/>
      <c r="B55" s="58">
        <v>2019.4</v>
      </c>
      <c r="C55" s="33">
        <f>福祉車両!AH31</f>
        <v>0</v>
      </c>
    </row>
    <row r="56" spans="1:3" x14ac:dyDescent="0.15">
      <c r="A56" s="335"/>
      <c r="B56" s="58">
        <v>2019.5</v>
      </c>
      <c r="C56" s="33">
        <f>福祉車両!AH32</f>
        <v>0</v>
      </c>
    </row>
    <row r="57" spans="1:3" x14ac:dyDescent="0.15">
      <c r="A57" s="335"/>
      <c r="B57" s="58">
        <v>2019.6</v>
      </c>
      <c r="C57" s="33">
        <f>福祉車両!AH33</f>
        <v>0</v>
      </c>
    </row>
    <row r="58" spans="1:3" x14ac:dyDescent="0.15">
      <c r="A58" s="335"/>
      <c r="B58" s="58">
        <v>2019.7</v>
      </c>
      <c r="C58" s="33">
        <f>福祉車両!AH34</f>
        <v>0</v>
      </c>
    </row>
    <row r="59" spans="1:3" x14ac:dyDescent="0.15">
      <c r="A59" s="335"/>
      <c r="B59" s="33" t="s">
        <v>117</v>
      </c>
      <c r="C59" s="33">
        <f>福祉車両!AH35</f>
        <v>0</v>
      </c>
    </row>
    <row r="60" spans="1:3" x14ac:dyDescent="0.15">
      <c r="A60" s="335" t="s">
        <v>87</v>
      </c>
      <c r="B60" s="33" t="s">
        <v>221</v>
      </c>
      <c r="C60" s="33">
        <f>福祉車両!P29</f>
        <v>0</v>
      </c>
    </row>
    <row r="61" spans="1:3" x14ac:dyDescent="0.15">
      <c r="A61" s="335"/>
      <c r="B61" s="33" t="s">
        <v>222</v>
      </c>
      <c r="C61" s="33">
        <f>福祉車両!P30</f>
        <v>0</v>
      </c>
    </row>
    <row r="62" spans="1:3" x14ac:dyDescent="0.15">
      <c r="A62" s="335"/>
      <c r="B62" s="33" t="s">
        <v>223</v>
      </c>
      <c r="C62" s="33">
        <f>福祉車両!P31</f>
        <v>0</v>
      </c>
    </row>
    <row r="63" spans="1:3" x14ac:dyDescent="0.15">
      <c r="A63" s="335"/>
      <c r="B63" s="33" t="s">
        <v>224</v>
      </c>
      <c r="C63" s="33">
        <f>福祉車両!P32</f>
        <v>0</v>
      </c>
    </row>
    <row r="64" spans="1:3" x14ac:dyDescent="0.15">
      <c r="A64" s="335"/>
      <c r="B64" s="33" t="s">
        <v>225</v>
      </c>
      <c r="C64" s="33">
        <f>福祉車両!P33</f>
        <v>0</v>
      </c>
    </row>
    <row r="65" spans="1:3" x14ac:dyDescent="0.15">
      <c r="A65" s="335"/>
      <c r="B65" s="33" t="s">
        <v>226</v>
      </c>
      <c r="C65" s="33">
        <f>福祉車両!P34</f>
        <v>0</v>
      </c>
    </row>
    <row r="66" spans="1:3" x14ac:dyDescent="0.15">
      <c r="A66" s="335"/>
      <c r="B66" s="33" t="s">
        <v>227</v>
      </c>
      <c r="C66" s="33">
        <f>福祉車両!P35</f>
        <v>0</v>
      </c>
    </row>
    <row r="67" spans="1:3" x14ac:dyDescent="0.15">
      <c r="A67" s="335"/>
      <c r="B67" s="33" t="s">
        <v>228</v>
      </c>
      <c r="C67" s="33">
        <f>福祉車両!AL29</f>
        <v>0</v>
      </c>
    </row>
    <row r="68" spans="1:3" x14ac:dyDescent="0.15">
      <c r="A68" s="335"/>
      <c r="B68" s="33" t="s">
        <v>229</v>
      </c>
      <c r="C68" s="33">
        <f>福祉車両!AL30</f>
        <v>0</v>
      </c>
    </row>
    <row r="69" spans="1:3" x14ac:dyDescent="0.15">
      <c r="A69" s="335"/>
      <c r="B69" s="58">
        <v>2019.4</v>
      </c>
      <c r="C69" s="33">
        <f>福祉車両!AL31</f>
        <v>0</v>
      </c>
    </row>
    <row r="70" spans="1:3" x14ac:dyDescent="0.15">
      <c r="A70" s="335"/>
      <c r="B70" s="58">
        <v>2019.5</v>
      </c>
      <c r="C70" s="33">
        <f>福祉車両!AL32</f>
        <v>0</v>
      </c>
    </row>
    <row r="71" spans="1:3" x14ac:dyDescent="0.15">
      <c r="A71" s="335"/>
      <c r="B71" s="58">
        <v>2019.6</v>
      </c>
      <c r="C71" s="33">
        <f>福祉車両!AL33</f>
        <v>0</v>
      </c>
    </row>
    <row r="72" spans="1:3" x14ac:dyDescent="0.15">
      <c r="A72" s="335"/>
      <c r="B72" s="58">
        <v>2019.7</v>
      </c>
      <c r="C72" s="33">
        <f>福祉車両!AL34</f>
        <v>0</v>
      </c>
    </row>
    <row r="73" spans="1:3" x14ac:dyDescent="0.15">
      <c r="A73" s="335"/>
      <c r="B73" s="33" t="s">
        <v>117</v>
      </c>
      <c r="C73" s="33">
        <f>福祉車両!AL35</f>
        <v>0</v>
      </c>
    </row>
    <row r="74" spans="1:3" x14ac:dyDescent="0.15">
      <c r="A74" s="335" t="s">
        <v>88</v>
      </c>
      <c r="B74" s="33" t="s">
        <v>221</v>
      </c>
      <c r="C74" s="33">
        <f>福祉車両!T29</f>
        <v>0</v>
      </c>
    </row>
    <row r="75" spans="1:3" x14ac:dyDescent="0.15">
      <c r="A75" s="335"/>
      <c r="B75" s="33" t="s">
        <v>222</v>
      </c>
      <c r="C75" s="33">
        <f>福祉車両!T30</f>
        <v>0</v>
      </c>
    </row>
    <row r="76" spans="1:3" x14ac:dyDescent="0.15">
      <c r="A76" s="335"/>
      <c r="B76" s="33" t="s">
        <v>223</v>
      </c>
      <c r="C76" s="33">
        <f>福祉車両!T31</f>
        <v>0</v>
      </c>
    </row>
    <row r="77" spans="1:3" x14ac:dyDescent="0.15">
      <c r="A77" s="335"/>
      <c r="B77" s="33" t="s">
        <v>224</v>
      </c>
      <c r="C77" s="33">
        <f>福祉車両!T32</f>
        <v>0</v>
      </c>
    </row>
    <row r="78" spans="1:3" x14ac:dyDescent="0.15">
      <c r="A78" s="335"/>
      <c r="B78" s="33" t="s">
        <v>225</v>
      </c>
      <c r="C78" s="33">
        <f>福祉車両!T33</f>
        <v>0</v>
      </c>
    </row>
    <row r="79" spans="1:3" x14ac:dyDescent="0.15">
      <c r="A79" s="335"/>
      <c r="B79" s="33" t="s">
        <v>226</v>
      </c>
      <c r="C79" s="33">
        <f>福祉車両!T34</f>
        <v>0</v>
      </c>
    </row>
    <row r="80" spans="1:3" x14ac:dyDescent="0.15">
      <c r="A80" s="335"/>
      <c r="B80" s="33" t="s">
        <v>227</v>
      </c>
      <c r="C80" s="33">
        <f>福祉車両!T35</f>
        <v>0</v>
      </c>
    </row>
    <row r="81" spans="1:3" x14ac:dyDescent="0.15">
      <c r="A81" s="335"/>
      <c r="B81" s="33" t="s">
        <v>228</v>
      </c>
      <c r="C81" s="33">
        <f>福祉車両!AP29</f>
        <v>0</v>
      </c>
    </row>
    <row r="82" spans="1:3" x14ac:dyDescent="0.15">
      <c r="A82" s="335"/>
      <c r="B82" s="33" t="s">
        <v>229</v>
      </c>
      <c r="C82" s="33">
        <f>福祉車両!AP30</f>
        <v>0</v>
      </c>
    </row>
    <row r="83" spans="1:3" x14ac:dyDescent="0.15">
      <c r="A83" s="335"/>
      <c r="B83" s="58">
        <v>2019.4</v>
      </c>
      <c r="C83" s="33">
        <f>福祉車両!AP31</f>
        <v>0</v>
      </c>
    </row>
    <row r="84" spans="1:3" x14ac:dyDescent="0.15">
      <c r="A84" s="335"/>
      <c r="B84" s="58">
        <v>2019.5</v>
      </c>
      <c r="C84" s="33">
        <f>福祉車両!AP32</f>
        <v>0</v>
      </c>
    </row>
    <row r="85" spans="1:3" x14ac:dyDescent="0.15">
      <c r="A85" s="335"/>
      <c r="B85" s="58">
        <v>2019.6</v>
      </c>
      <c r="C85" s="33">
        <f>福祉車両!AP33</f>
        <v>0</v>
      </c>
    </row>
    <row r="86" spans="1:3" x14ac:dyDescent="0.15">
      <c r="A86" s="335"/>
      <c r="B86" s="58">
        <v>2019.7</v>
      </c>
      <c r="C86" s="33">
        <f>福祉車両!AP34</f>
        <v>0</v>
      </c>
    </row>
    <row r="87" spans="1:3" x14ac:dyDescent="0.15">
      <c r="A87" s="335"/>
      <c r="B87" s="33" t="s">
        <v>117</v>
      </c>
      <c r="C87" s="33">
        <f>福祉車両!AP35</f>
        <v>0</v>
      </c>
    </row>
    <row r="88" spans="1:3" x14ac:dyDescent="0.15">
      <c r="B88" s="33" t="s">
        <v>89</v>
      </c>
      <c r="C88" s="33">
        <f>福祉車両!B38</f>
        <v>0</v>
      </c>
    </row>
    <row r="89" spans="1:3" ht="14.25" customHeight="1" x14ac:dyDescent="0.15">
      <c r="A89" s="335" t="s">
        <v>90</v>
      </c>
      <c r="B89" s="33" t="s">
        <v>91</v>
      </c>
      <c r="C89" s="35" t="b">
        <v>0</v>
      </c>
    </row>
    <row r="90" spans="1:3" x14ac:dyDescent="0.15">
      <c r="A90" s="335"/>
      <c r="B90" s="33" t="s">
        <v>92</v>
      </c>
      <c r="C90" s="35" t="b">
        <v>0</v>
      </c>
    </row>
    <row r="91" spans="1:3" x14ac:dyDescent="0.15">
      <c r="A91" s="335"/>
      <c r="B91" s="33" t="s">
        <v>93</v>
      </c>
      <c r="C91" s="35" t="b">
        <v>0</v>
      </c>
    </row>
    <row r="92" spans="1:3" x14ac:dyDescent="0.15">
      <c r="A92" s="335"/>
      <c r="B92" s="33" t="s">
        <v>94</v>
      </c>
      <c r="C92" s="35" t="b">
        <v>0</v>
      </c>
    </row>
    <row r="93" spans="1:3" x14ac:dyDescent="0.15">
      <c r="A93" s="335"/>
      <c r="B93" s="33" t="s">
        <v>95</v>
      </c>
      <c r="C93" s="35" t="b">
        <v>0</v>
      </c>
    </row>
    <row r="94" spans="1:3" x14ac:dyDescent="0.15">
      <c r="A94" s="335"/>
      <c r="B94" s="33" t="s">
        <v>97</v>
      </c>
      <c r="C94" s="35" t="b">
        <v>0</v>
      </c>
    </row>
    <row r="95" spans="1:3" x14ac:dyDescent="0.15">
      <c r="A95" s="335"/>
      <c r="B95" s="33" t="s">
        <v>96</v>
      </c>
      <c r="C95" s="35" t="b">
        <v>0</v>
      </c>
    </row>
    <row r="96" spans="1:3" x14ac:dyDescent="0.15">
      <c r="A96" s="335"/>
      <c r="B96" s="33" t="s">
        <v>98</v>
      </c>
      <c r="C96" s="35" t="b">
        <v>0</v>
      </c>
    </row>
    <row r="97" spans="1:6" x14ac:dyDescent="0.15">
      <c r="A97" s="335"/>
      <c r="B97" s="33" t="s">
        <v>77</v>
      </c>
      <c r="C97" s="35" t="b">
        <v>0</v>
      </c>
    </row>
    <row r="98" spans="1:6" x14ac:dyDescent="0.15">
      <c r="A98" s="335"/>
      <c r="B98" s="33" t="s">
        <v>78</v>
      </c>
      <c r="C98" s="33">
        <f>福祉車両!Q49</f>
        <v>0</v>
      </c>
    </row>
    <row r="99" spans="1:6" x14ac:dyDescent="0.15">
      <c r="A99" s="335"/>
      <c r="B99" s="33" t="s">
        <v>99</v>
      </c>
      <c r="C99" s="36" t="str">
        <f>福祉車両!L52</f>
        <v>（▼選択してください）</v>
      </c>
    </row>
    <row r="100" spans="1:6" x14ac:dyDescent="0.15">
      <c r="A100" s="335"/>
      <c r="B100" s="33" t="s">
        <v>165</v>
      </c>
      <c r="C100" s="33">
        <f>福祉車両!B53</f>
        <v>0</v>
      </c>
    </row>
    <row r="101" spans="1:6" x14ac:dyDescent="0.15">
      <c r="A101" s="33">
        <v>2</v>
      </c>
      <c r="B101" s="33" t="s">
        <v>100</v>
      </c>
      <c r="C101" s="33">
        <f>福祉車両!H60</f>
        <v>0</v>
      </c>
    </row>
    <row r="102" spans="1:6" x14ac:dyDescent="0.15">
      <c r="B102" s="33" t="s">
        <v>101</v>
      </c>
      <c r="C102" s="33">
        <f>福祉車両!AW62</f>
        <v>0</v>
      </c>
    </row>
    <row r="103" spans="1:6" x14ac:dyDescent="0.15">
      <c r="B103" s="33" t="s">
        <v>102</v>
      </c>
      <c r="C103" s="33" t="e">
        <f>福祉車両!#REF!</f>
        <v>#REF!</v>
      </c>
    </row>
    <row r="104" spans="1:6" x14ac:dyDescent="0.15">
      <c r="B104" s="33" t="s">
        <v>103</v>
      </c>
      <c r="C104" s="33" t="e">
        <f>福祉車両!#REF!</f>
        <v>#REF!</v>
      </c>
    </row>
    <row r="105" spans="1:6" x14ac:dyDescent="0.15">
      <c r="B105" s="33" t="s">
        <v>104</v>
      </c>
      <c r="C105" s="33">
        <f>福祉車両!H63</f>
        <v>0</v>
      </c>
    </row>
    <row r="106" spans="1:6" x14ac:dyDescent="0.15">
      <c r="B106" s="33" t="s">
        <v>105</v>
      </c>
      <c r="C106" s="33">
        <f>福祉車両!AW64</f>
        <v>0</v>
      </c>
    </row>
    <row r="107" spans="1:6" x14ac:dyDescent="0.15">
      <c r="A107" s="334" t="s">
        <v>110</v>
      </c>
      <c r="B107" s="33" t="s">
        <v>106</v>
      </c>
      <c r="C107" s="33">
        <f>福祉車両!H67</f>
        <v>0</v>
      </c>
    </row>
    <row r="108" spans="1:6" x14ac:dyDescent="0.15">
      <c r="A108" s="334"/>
      <c r="B108" s="33" t="s">
        <v>107</v>
      </c>
      <c r="C108" s="33">
        <f>福祉車両!M67</f>
        <v>0</v>
      </c>
    </row>
    <row r="109" spans="1:6" x14ac:dyDescent="0.15">
      <c r="A109" s="334"/>
      <c r="B109" s="33" t="s">
        <v>108</v>
      </c>
      <c r="C109" s="33">
        <f>福祉車両!R67</f>
        <v>0</v>
      </c>
    </row>
    <row r="110" spans="1:6" x14ac:dyDescent="0.15">
      <c r="A110" s="334"/>
      <c r="B110" s="33" t="s">
        <v>109</v>
      </c>
      <c r="C110" s="33">
        <f>福祉車両!AW67</f>
        <v>0</v>
      </c>
    </row>
    <row r="111" spans="1:6" x14ac:dyDescent="0.15">
      <c r="B111" s="33" t="s">
        <v>111</v>
      </c>
      <c r="C111" s="33" t="e">
        <f>福祉車両!#REF!</f>
        <v>#REF!</v>
      </c>
    </row>
    <row r="112" spans="1:6" x14ac:dyDescent="0.15">
      <c r="A112" s="33">
        <v>3</v>
      </c>
      <c r="B112" s="33" t="s">
        <v>112</v>
      </c>
      <c r="C112" s="33">
        <f>福祉車両!B73</f>
        <v>0</v>
      </c>
      <c r="F112" t="s">
        <v>200</v>
      </c>
    </row>
    <row r="113" spans="1:6" x14ac:dyDescent="0.15">
      <c r="B113" s="33" t="s">
        <v>113</v>
      </c>
      <c r="C113" s="33">
        <f>福祉車両!B77</f>
        <v>0</v>
      </c>
      <c r="F113" t="str">
        <f>CONCATENATE(C112,C113,C114)</f>
        <v>000</v>
      </c>
    </row>
    <row r="114" spans="1:6" x14ac:dyDescent="0.15">
      <c r="B114" s="33" t="s">
        <v>114</v>
      </c>
      <c r="C114" s="33">
        <f>福祉車両!B81</f>
        <v>0</v>
      </c>
    </row>
    <row r="115" spans="1:6" x14ac:dyDescent="0.15">
      <c r="A115" s="33">
        <v>4</v>
      </c>
      <c r="B115" s="33" t="s">
        <v>115</v>
      </c>
      <c r="C115" s="33">
        <f>福祉車両!B86</f>
        <v>0</v>
      </c>
    </row>
    <row r="116" spans="1:6" x14ac:dyDescent="0.15">
      <c r="A116" s="33">
        <v>5</v>
      </c>
      <c r="B116" s="33" t="s">
        <v>170</v>
      </c>
      <c r="C116" s="33">
        <f>福祉車両!B91</f>
        <v>0</v>
      </c>
    </row>
    <row r="117" spans="1:6" x14ac:dyDescent="0.15">
      <c r="A117" s="33">
        <v>6</v>
      </c>
      <c r="B117" s="33" t="s">
        <v>116</v>
      </c>
      <c r="C117" s="33">
        <f>福祉車両!B96</f>
        <v>0</v>
      </c>
    </row>
  </sheetData>
  <mergeCells count="6">
    <mergeCell ref="A107:A110"/>
    <mergeCell ref="A32:A45"/>
    <mergeCell ref="A46:A59"/>
    <mergeCell ref="A60:A73"/>
    <mergeCell ref="A74:A87"/>
    <mergeCell ref="A89:A100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FF"/>
  </sheetPr>
  <dimension ref="A1:AC23"/>
  <sheetViews>
    <sheetView topLeftCell="A9" workbookViewId="0">
      <selection activeCell="B18" sqref="B18:E21"/>
    </sheetView>
  </sheetViews>
  <sheetFormatPr defaultRowHeight="12" x14ac:dyDescent="0.15"/>
  <cols>
    <col min="1" max="1" width="13.125" style="7" customWidth="1"/>
    <col min="2" max="28" width="3.125" style="7" customWidth="1"/>
    <col min="29" max="256" width="9" style="7"/>
    <col min="257" max="257" width="13.125" style="7" customWidth="1"/>
    <col min="258" max="284" width="3.125" style="7" customWidth="1"/>
    <col min="285" max="512" width="9" style="7"/>
    <col min="513" max="513" width="13.125" style="7" customWidth="1"/>
    <col min="514" max="540" width="3.125" style="7" customWidth="1"/>
    <col min="541" max="768" width="9" style="7"/>
    <col min="769" max="769" width="13.125" style="7" customWidth="1"/>
    <col min="770" max="796" width="3.125" style="7" customWidth="1"/>
    <col min="797" max="1024" width="9" style="7"/>
    <col min="1025" max="1025" width="13.125" style="7" customWidth="1"/>
    <col min="1026" max="1052" width="3.125" style="7" customWidth="1"/>
    <col min="1053" max="1280" width="9" style="7"/>
    <col min="1281" max="1281" width="13.125" style="7" customWidth="1"/>
    <col min="1282" max="1308" width="3.125" style="7" customWidth="1"/>
    <col min="1309" max="1536" width="9" style="7"/>
    <col min="1537" max="1537" width="13.125" style="7" customWidth="1"/>
    <col min="1538" max="1564" width="3.125" style="7" customWidth="1"/>
    <col min="1565" max="1792" width="9" style="7"/>
    <col min="1793" max="1793" width="13.125" style="7" customWidth="1"/>
    <col min="1794" max="1820" width="3.125" style="7" customWidth="1"/>
    <col min="1821" max="2048" width="9" style="7"/>
    <col min="2049" max="2049" width="13.125" style="7" customWidth="1"/>
    <col min="2050" max="2076" width="3.125" style="7" customWidth="1"/>
    <col min="2077" max="2304" width="9" style="7"/>
    <col min="2305" max="2305" width="13.125" style="7" customWidth="1"/>
    <col min="2306" max="2332" width="3.125" style="7" customWidth="1"/>
    <col min="2333" max="2560" width="9" style="7"/>
    <col min="2561" max="2561" width="13.125" style="7" customWidth="1"/>
    <col min="2562" max="2588" width="3.125" style="7" customWidth="1"/>
    <col min="2589" max="2816" width="9" style="7"/>
    <col min="2817" max="2817" width="13.125" style="7" customWidth="1"/>
    <col min="2818" max="2844" width="3.125" style="7" customWidth="1"/>
    <col min="2845" max="3072" width="9" style="7"/>
    <col min="3073" max="3073" width="13.125" style="7" customWidth="1"/>
    <col min="3074" max="3100" width="3.125" style="7" customWidth="1"/>
    <col min="3101" max="3328" width="9" style="7"/>
    <col min="3329" max="3329" width="13.125" style="7" customWidth="1"/>
    <col min="3330" max="3356" width="3.125" style="7" customWidth="1"/>
    <col min="3357" max="3584" width="9" style="7"/>
    <col min="3585" max="3585" width="13.125" style="7" customWidth="1"/>
    <col min="3586" max="3612" width="3.125" style="7" customWidth="1"/>
    <col min="3613" max="3840" width="9" style="7"/>
    <col min="3841" max="3841" width="13.125" style="7" customWidth="1"/>
    <col min="3842" max="3868" width="3.125" style="7" customWidth="1"/>
    <col min="3869" max="4096" width="9" style="7"/>
    <col min="4097" max="4097" width="13.125" style="7" customWidth="1"/>
    <col min="4098" max="4124" width="3.125" style="7" customWidth="1"/>
    <col min="4125" max="4352" width="9" style="7"/>
    <col min="4353" max="4353" width="13.125" style="7" customWidth="1"/>
    <col min="4354" max="4380" width="3.125" style="7" customWidth="1"/>
    <col min="4381" max="4608" width="9" style="7"/>
    <col min="4609" max="4609" width="13.125" style="7" customWidth="1"/>
    <col min="4610" max="4636" width="3.125" style="7" customWidth="1"/>
    <col min="4637" max="4864" width="9" style="7"/>
    <col min="4865" max="4865" width="13.125" style="7" customWidth="1"/>
    <col min="4866" max="4892" width="3.125" style="7" customWidth="1"/>
    <col min="4893" max="5120" width="9" style="7"/>
    <col min="5121" max="5121" width="13.125" style="7" customWidth="1"/>
    <col min="5122" max="5148" width="3.125" style="7" customWidth="1"/>
    <col min="5149" max="5376" width="9" style="7"/>
    <col min="5377" max="5377" width="13.125" style="7" customWidth="1"/>
    <col min="5378" max="5404" width="3.125" style="7" customWidth="1"/>
    <col min="5405" max="5632" width="9" style="7"/>
    <col min="5633" max="5633" width="13.125" style="7" customWidth="1"/>
    <col min="5634" max="5660" width="3.125" style="7" customWidth="1"/>
    <col min="5661" max="5888" width="9" style="7"/>
    <col min="5889" max="5889" width="13.125" style="7" customWidth="1"/>
    <col min="5890" max="5916" width="3.125" style="7" customWidth="1"/>
    <col min="5917" max="6144" width="9" style="7"/>
    <col min="6145" max="6145" width="13.125" style="7" customWidth="1"/>
    <col min="6146" max="6172" width="3.125" style="7" customWidth="1"/>
    <col min="6173" max="6400" width="9" style="7"/>
    <col min="6401" max="6401" width="13.125" style="7" customWidth="1"/>
    <col min="6402" max="6428" width="3.125" style="7" customWidth="1"/>
    <col min="6429" max="6656" width="9" style="7"/>
    <col min="6657" max="6657" width="13.125" style="7" customWidth="1"/>
    <col min="6658" max="6684" width="3.125" style="7" customWidth="1"/>
    <col min="6685" max="6912" width="9" style="7"/>
    <col min="6913" max="6913" width="13.125" style="7" customWidth="1"/>
    <col min="6914" max="6940" width="3.125" style="7" customWidth="1"/>
    <col min="6941" max="7168" width="9" style="7"/>
    <col min="7169" max="7169" width="13.125" style="7" customWidth="1"/>
    <col min="7170" max="7196" width="3.125" style="7" customWidth="1"/>
    <col min="7197" max="7424" width="9" style="7"/>
    <col min="7425" max="7425" width="13.125" style="7" customWidth="1"/>
    <col min="7426" max="7452" width="3.125" style="7" customWidth="1"/>
    <col min="7453" max="7680" width="9" style="7"/>
    <col min="7681" max="7681" width="13.125" style="7" customWidth="1"/>
    <col min="7682" max="7708" width="3.125" style="7" customWidth="1"/>
    <col min="7709" max="7936" width="9" style="7"/>
    <col min="7937" max="7937" width="13.125" style="7" customWidth="1"/>
    <col min="7938" max="7964" width="3.125" style="7" customWidth="1"/>
    <col min="7965" max="8192" width="9" style="7"/>
    <col min="8193" max="8193" width="13.125" style="7" customWidth="1"/>
    <col min="8194" max="8220" width="3.125" style="7" customWidth="1"/>
    <col min="8221" max="8448" width="9" style="7"/>
    <col min="8449" max="8449" width="13.125" style="7" customWidth="1"/>
    <col min="8450" max="8476" width="3.125" style="7" customWidth="1"/>
    <col min="8477" max="8704" width="9" style="7"/>
    <col min="8705" max="8705" width="13.125" style="7" customWidth="1"/>
    <col min="8706" max="8732" width="3.125" style="7" customWidth="1"/>
    <col min="8733" max="8960" width="9" style="7"/>
    <col min="8961" max="8961" width="13.125" style="7" customWidth="1"/>
    <col min="8962" max="8988" width="3.125" style="7" customWidth="1"/>
    <col min="8989" max="9216" width="9" style="7"/>
    <col min="9217" max="9217" width="13.125" style="7" customWidth="1"/>
    <col min="9218" max="9244" width="3.125" style="7" customWidth="1"/>
    <col min="9245" max="9472" width="9" style="7"/>
    <col min="9473" max="9473" width="13.125" style="7" customWidth="1"/>
    <col min="9474" max="9500" width="3.125" style="7" customWidth="1"/>
    <col min="9501" max="9728" width="9" style="7"/>
    <col min="9729" max="9729" width="13.125" style="7" customWidth="1"/>
    <col min="9730" max="9756" width="3.125" style="7" customWidth="1"/>
    <col min="9757" max="9984" width="9" style="7"/>
    <col min="9985" max="9985" width="13.125" style="7" customWidth="1"/>
    <col min="9986" max="10012" width="3.125" style="7" customWidth="1"/>
    <col min="10013" max="10240" width="9" style="7"/>
    <col min="10241" max="10241" width="13.125" style="7" customWidth="1"/>
    <col min="10242" max="10268" width="3.125" style="7" customWidth="1"/>
    <col min="10269" max="10496" width="9" style="7"/>
    <col min="10497" max="10497" width="13.125" style="7" customWidth="1"/>
    <col min="10498" max="10524" width="3.125" style="7" customWidth="1"/>
    <col min="10525" max="10752" width="9" style="7"/>
    <col min="10753" max="10753" width="13.125" style="7" customWidth="1"/>
    <col min="10754" max="10780" width="3.125" style="7" customWidth="1"/>
    <col min="10781" max="11008" width="9" style="7"/>
    <col min="11009" max="11009" width="13.125" style="7" customWidth="1"/>
    <col min="11010" max="11036" width="3.125" style="7" customWidth="1"/>
    <col min="11037" max="11264" width="9" style="7"/>
    <col min="11265" max="11265" width="13.125" style="7" customWidth="1"/>
    <col min="11266" max="11292" width="3.125" style="7" customWidth="1"/>
    <col min="11293" max="11520" width="9" style="7"/>
    <col min="11521" max="11521" width="13.125" style="7" customWidth="1"/>
    <col min="11522" max="11548" width="3.125" style="7" customWidth="1"/>
    <col min="11549" max="11776" width="9" style="7"/>
    <col min="11777" max="11777" width="13.125" style="7" customWidth="1"/>
    <col min="11778" max="11804" width="3.125" style="7" customWidth="1"/>
    <col min="11805" max="12032" width="9" style="7"/>
    <col min="12033" max="12033" width="13.125" style="7" customWidth="1"/>
    <col min="12034" max="12060" width="3.125" style="7" customWidth="1"/>
    <col min="12061" max="12288" width="9" style="7"/>
    <col min="12289" max="12289" width="13.125" style="7" customWidth="1"/>
    <col min="12290" max="12316" width="3.125" style="7" customWidth="1"/>
    <col min="12317" max="12544" width="9" style="7"/>
    <col min="12545" max="12545" width="13.125" style="7" customWidth="1"/>
    <col min="12546" max="12572" width="3.125" style="7" customWidth="1"/>
    <col min="12573" max="12800" width="9" style="7"/>
    <col min="12801" max="12801" width="13.125" style="7" customWidth="1"/>
    <col min="12802" max="12828" width="3.125" style="7" customWidth="1"/>
    <col min="12829" max="13056" width="9" style="7"/>
    <col min="13057" max="13057" width="13.125" style="7" customWidth="1"/>
    <col min="13058" max="13084" width="3.125" style="7" customWidth="1"/>
    <col min="13085" max="13312" width="9" style="7"/>
    <col min="13313" max="13313" width="13.125" style="7" customWidth="1"/>
    <col min="13314" max="13340" width="3.125" style="7" customWidth="1"/>
    <col min="13341" max="13568" width="9" style="7"/>
    <col min="13569" max="13569" width="13.125" style="7" customWidth="1"/>
    <col min="13570" max="13596" width="3.125" style="7" customWidth="1"/>
    <col min="13597" max="13824" width="9" style="7"/>
    <col min="13825" max="13825" width="13.125" style="7" customWidth="1"/>
    <col min="13826" max="13852" width="3.125" style="7" customWidth="1"/>
    <col min="13853" max="14080" width="9" style="7"/>
    <col min="14081" max="14081" width="13.125" style="7" customWidth="1"/>
    <col min="14082" max="14108" width="3.125" style="7" customWidth="1"/>
    <col min="14109" max="14336" width="9" style="7"/>
    <col min="14337" max="14337" width="13.125" style="7" customWidth="1"/>
    <col min="14338" max="14364" width="3.125" style="7" customWidth="1"/>
    <col min="14365" max="14592" width="9" style="7"/>
    <col min="14593" max="14593" width="13.125" style="7" customWidth="1"/>
    <col min="14594" max="14620" width="3.125" style="7" customWidth="1"/>
    <col min="14621" max="14848" width="9" style="7"/>
    <col min="14849" max="14849" width="13.125" style="7" customWidth="1"/>
    <col min="14850" max="14876" width="3.125" style="7" customWidth="1"/>
    <col min="14877" max="15104" width="9" style="7"/>
    <col min="15105" max="15105" width="13.125" style="7" customWidth="1"/>
    <col min="15106" max="15132" width="3.125" style="7" customWidth="1"/>
    <col min="15133" max="15360" width="9" style="7"/>
    <col min="15361" max="15361" width="13.125" style="7" customWidth="1"/>
    <col min="15362" max="15388" width="3.125" style="7" customWidth="1"/>
    <col min="15389" max="15616" width="9" style="7"/>
    <col min="15617" max="15617" width="13.125" style="7" customWidth="1"/>
    <col min="15618" max="15644" width="3.125" style="7" customWidth="1"/>
    <col min="15645" max="15872" width="9" style="7"/>
    <col min="15873" max="15873" width="13.125" style="7" customWidth="1"/>
    <col min="15874" max="15900" width="3.125" style="7" customWidth="1"/>
    <col min="15901" max="16128" width="9" style="7"/>
    <col min="16129" max="16129" width="13.125" style="7" customWidth="1"/>
    <col min="16130" max="16156" width="3.125" style="7" customWidth="1"/>
    <col min="16157" max="16384" width="9" style="7"/>
  </cols>
  <sheetData>
    <row r="1" spans="1:29" ht="30" customHeight="1" x14ac:dyDescent="0.15">
      <c r="A1" s="31" t="s">
        <v>171</v>
      </c>
      <c r="B1" s="354">
        <f>集計!C4</f>
        <v>0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3"/>
    </row>
    <row r="2" spans="1:29" ht="30" customHeight="1" x14ac:dyDescent="0.15">
      <c r="A2" s="31" t="s">
        <v>172</v>
      </c>
      <c r="B2" s="354">
        <f>※!A7</f>
        <v>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  <c r="AC2" s="7" t="s">
        <v>203</v>
      </c>
    </row>
    <row r="3" spans="1:29" ht="30" customHeight="1" x14ac:dyDescent="0.15">
      <c r="A3" s="37" t="s">
        <v>172</v>
      </c>
      <c r="B3" s="342" t="s">
        <v>199</v>
      </c>
      <c r="C3" s="343"/>
      <c r="D3" s="343"/>
      <c r="E3" s="343"/>
      <c r="F3" s="359" t="str">
        <f>集計!C12</f>
        <v>（▼選択してください）</v>
      </c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60"/>
      <c r="AC3" s="7" t="s">
        <v>201</v>
      </c>
    </row>
    <row r="4" spans="1:29" ht="30" customHeight="1" x14ac:dyDescent="0.15">
      <c r="A4" s="37" t="s">
        <v>172</v>
      </c>
      <c r="B4" s="342" t="s">
        <v>196</v>
      </c>
      <c r="C4" s="343"/>
      <c r="D4" s="343"/>
      <c r="E4" s="343"/>
      <c r="F4" s="343"/>
      <c r="G4" s="343"/>
      <c r="H4" s="343"/>
      <c r="I4" s="343"/>
      <c r="J4" s="347" t="s">
        <v>197</v>
      </c>
      <c r="K4" s="347"/>
      <c r="L4" s="347"/>
      <c r="M4" s="128">
        <f>集計!C13</f>
        <v>0</v>
      </c>
      <c r="N4" s="128"/>
      <c r="O4" s="348" t="s">
        <v>198</v>
      </c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50"/>
      <c r="AC4" s="7" t="s">
        <v>202</v>
      </c>
    </row>
    <row r="5" spans="1:29" ht="168" customHeight="1" x14ac:dyDescent="0.15">
      <c r="A5" s="31" t="s">
        <v>173</v>
      </c>
      <c r="B5" s="122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123"/>
    </row>
    <row r="6" spans="1:29" ht="30" customHeight="1" x14ac:dyDescent="0.15">
      <c r="A6" s="31" t="s">
        <v>174</v>
      </c>
      <c r="B6" s="354">
        <f>集計!C14</f>
        <v>0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4"/>
    </row>
    <row r="7" spans="1:29" ht="30" customHeight="1" x14ac:dyDescent="0.15">
      <c r="A7" s="31" t="s">
        <v>175</v>
      </c>
      <c r="B7" s="355" t="str">
        <f>※!A17</f>
        <v>子ども</v>
      </c>
      <c r="C7" s="356"/>
      <c r="D7" s="356"/>
      <c r="E7" s="356"/>
      <c r="F7" s="357">
        <f>集計!C17</f>
        <v>0</v>
      </c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7"/>
      <c r="U7" s="357"/>
      <c r="V7" s="357"/>
      <c r="W7" s="357"/>
      <c r="X7" s="357"/>
      <c r="Y7" s="357"/>
      <c r="Z7" s="357"/>
      <c r="AA7" s="357"/>
      <c r="AB7" s="358"/>
      <c r="AC7" s="7" t="s">
        <v>176</v>
      </c>
    </row>
    <row r="8" spans="1:29" ht="30" customHeight="1" x14ac:dyDescent="0.15">
      <c r="A8" s="351" t="s">
        <v>177</v>
      </c>
      <c r="B8" s="122" t="s">
        <v>178</v>
      </c>
      <c r="C8" s="76"/>
      <c r="D8" s="76"/>
      <c r="E8" s="123"/>
      <c r="F8" s="122" t="s">
        <v>179</v>
      </c>
      <c r="G8" s="76"/>
      <c r="H8" s="76"/>
      <c r="I8" s="76"/>
      <c r="J8" s="76"/>
      <c r="K8" s="76"/>
      <c r="L8" s="123"/>
      <c r="M8" s="122" t="s">
        <v>180</v>
      </c>
      <c r="N8" s="76"/>
      <c r="O8" s="76"/>
      <c r="P8" s="76"/>
      <c r="Q8" s="76"/>
      <c r="R8" s="76"/>
      <c r="S8" s="76"/>
      <c r="T8" s="123"/>
      <c r="U8" s="122" t="s">
        <v>181</v>
      </c>
      <c r="V8" s="76"/>
      <c r="W8" s="76"/>
      <c r="X8" s="76"/>
      <c r="Y8" s="76"/>
      <c r="Z8" s="76"/>
      <c r="AA8" s="76"/>
      <c r="AB8" s="123"/>
    </row>
    <row r="9" spans="1:29" ht="24.75" customHeight="1" x14ac:dyDescent="0.15">
      <c r="A9" s="352"/>
      <c r="B9" s="114" t="s">
        <v>210</v>
      </c>
      <c r="C9" s="115"/>
      <c r="D9" s="115"/>
      <c r="E9" s="116"/>
      <c r="F9" s="122">
        <f>集計!C32</f>
        <v>0</v>
      </c>
      <c r="G9" s="76"/>
      <c r="H9" s="76"/>
      <c r="I9" s="76"/>
      <c r="J9" s="76"/>
      <c r="K9" s="76"/>
      <c r="L9" s="123"/>
      <c r="M9" s="122">
        <f>集計!C46</f>
        <v>0</v>
      </c>
      <c r="N9" s="76"/>
      <c r="O9" s="76"/>
      <c r="P9" s="76"/>
      <c r="Q9" s="76"/>
      <c r="R9" s="76"/>
      <c r="S9" s="76"/>
      <c r="T9" s="123"/>
      <c r="U9" s="344">
        <f>集計!C74</f>
        <v>0</v>
      </c>
      <c r="V9" s="345"/>
      <c r="W9" s="345"/>
      <c r="X9" s="345"/>
      <c r="Y9" s="345"/>
      <c r="Z9" s="345"/>
      <c r="AA9" s="345"/>
      <c r="AB9" s="346"/>
    </row>
    <row r="10" spans="1:29" ht="24.75" customHeight="1" x14ac:dyDescent="0.15">
      <c r="A10" s="352"/>
      <c r="B10" s="114" t="s">
        <v>211</v>
      </c>
      <c r="C10" s="115"/>
      <c r="D10" s="115"/>
      <c r="E10" s="116"/>
      <c r="F10" s="122">
        <f>集計!C33</f>
        <v>0</v>
      </c>
      <c r="G10" s="76"/>
      <c r="H10" s="76"/>
      <c r="I10" s="76"/>
      <c r="J10" s="76"/>
      <c r="K10" s="76"/>
      <c r="L10" s="123"/>
      <c r="M10" s="122">
        <f>集計!C47</f>
        <v>0</v>
      </c>
      <c r="N10" s="76"/>
      <c r="O10" s="76"/>
      <c r="P10" s="76"/>
      <c r="Q10" s="76"/>
      <c r="R10" s="76"/>
      <c r="S10" s="76"/>
      <c r="T10" s="123"/>
      <c r="U10" s="344">
        <f>集計!C75</f>
        <v>0</v>
      </c>
      <c r="V10" s="345"/>
      <c r="W10" s="345"/>
      <c r="X10" s="345"/>
      <c r="Y10" s="345"/>
      <c r="Z10" s="345"/>
      <c r="AA10" s="345"/>
      <c r="AB10" s="346"/>
    </row>
    <row r="11" spans="1:29" ht="24.75" customHeight="1" x14ac:dyDescent="0.15">
      <c r="A11" s="352"/>
      <c r="B11" s="114" t="s">
        <v>212</v>
      </c>
      <c r="C11" s="115"/>
      <c r="D11" s="115"/>
      <c r="E11" s="116"/>
      <c r="F11" s="122">
        <f>集計!C34</f>
        <v>0</v>
      </c>
      <c r="G11" s="76"/>
      <c r="H11" s="76"/>
      <c r="I11" s="76"/>
      <c r="J11" s="76"/>
      <c r="K11" s="76"/>
      <c r="L11" s="123"/>
      <c r="M11" s="122">
        <f>集計!C48</f>
        <v>0</v>
      </c>
      <c r="N11" s="76"/>
      <c r="O11" s="76"/>
      <c r="P11" s="76"/>
      <c r="Q11" s="76"/>
      <c r="R11" s="76"/>
      <c r="S11" s="76"/>
      <c r="T11" s="123"/>
      <c r="U11" s="344">
        <f>集計!C76</f>
        <v>0</v>
      </c>
      <c r="V11" s="345"/>
      <c r="W11" s="345"/>
      <c r="X11" s="345"/>
      <c r="Y11" s="345"/>
      <c r="Z11" s="345"/>
      <c r="AA11" s="345"/>
      <c r="AB11" s="346"/>
    </row>
    <row r="12" spans="1:29" ht="24.75" customHeight="1" x14ac:dyDescent="0.15">
      <c r="A12" s="352"/>
      <c r="B12" s="114" t="s">
        <v>213</v>
      </c>
      <c r="C12" s="115"/>
      <c r="D12" s="115"/>
      <c r="E12" s="116"/>
      <c r="F12" s="122">
        <f>集計!C35</f>
        <v>0</v>
      </c>
      <c r="G12" s="76"/>
      <c r="H12" s="76"/>
      <c r="I12" s="76"/>
      <c r="J12" s="76"/>
      <c r="K12" s="76"/>
      <c r="L12" s="123"/>
      <c r="M12" s="122">
        <f>集計!C49</f>
        <v>0</v>
      </c>
      <c r="N12" s="76"/>
      <c r="O12" s="76"/>
      <c r="P12" s="76"/>
      <c r="Q12" s="76"/>
      <c r="R12" s="76"/>
      <c r="S12" s="76"/>
      <c r="T12" s="123"/>
      <c r="U12" s="344">
        <f>集計!C77</f>
        <v>0</v>
      </c>
      <c r="V12" s="345"/>
      <c r="W12" s="345"/>
      <c r="X12" s="345"/>
      <c r="Y12" s="345"/>
      <c r="Z12" s="345"/>
      <c r="AA12" s="345"/>
      <c r="AB12" s="346"/>
    </row>
    <row r="13" spans="1:29" ht="24.75" customHeight="1" x14ac:dyDescent="0.15">
      <c r="A13" s="352"/>
      <c r="B13" s="114" t="s">
        <v>214</v>
      </c>
      <c r="C13" s="115"/>
      <c r="D13" s="115"/>
      <c r="E13" s="116"/>
      <c r="F13" s="122">
        <f>集計!C36</f>
        <v>0</v>
      </c>
      <c r="G13" s="76"/>
      <c r="H13" s="76"/>
      <c r="I13" s="76"/>
      <c r="J13" s="76"/>
      <c r="K13" s="76"/>
      <c r="L13" s="123"/>
      <c r="M13" s="122">
        <f>集計!C50</f>
        <v>0</v>
      </c>
      <c r="N13" s="76"/>
      <c r="O13" s="76"/>
      <c r="P13" s="76"/>
      <c r="Q13" s="76"/>
      <c r="R13" s="76"/>
      <c r="S13" s="76"/>
      <c r="T13" s="123"/>
      <c r="U13" s="344">
        <f>集計!C78</f>
        <v>0</v>
      </c>
      <c r="V13" s="345"/>
      <c r="W13" s="345"/>
      <c r="X13" s="345"/>
      <c r="Y13" s="345"/>
      <c r="Z13" s="345"/>
      <c r="AA13" s="345"/>
      <c r="AB13" s="346"/>
    </row>
    <row r="14" spans="1:29" ht="24.75" customHeight="1" x14ac:dyDescent="0.15">
      <c r="A14" s="352"/>
      <c r="B14" s="114" t="s">
        <v>215</v>
      </c>
      <c r="C14" s="115"/>
      <c r="D14" s="115"/>
      <c r="E14" s="116"/>
      <c r="F14" s="122">
        <f>集計!C37</f>
        <v>0</v>
      </c>
      <c r="G14" s="76"/>
      <c r="H14" s="76"/>
      <c r="I14" s="76"/>
      <c r="J14" s="76"/>
      <c r="K14" s="76"/>
      <c r="L14" s="123"/>
      <c r="M14" s="122">
        <f>集計!C51</f>
        <v>0</v>
      </c>
      <c r="N14" s="76"/>
      <c r="O14" s="76"/>
      <c r="P14" s="76"/>
      <c r="Q14" s="76"/>
      <c r="R14" s="76"/>
      <c r="S14" s="76"/>
      <c r="T14" s="123"/>
      <c r="U14" s="344">
        <f>集計!C79</f>
        <v>0</v>
      </c>
      <c r="V14" s="345"/>
      <c r="W14" s="345"/>
      <c r="X14" s="345"/>
      <c r="Y14" s="345"/>
      <c r="Z14" s="345"/>
      <c r="AA14" s="345"/>
      <c r="AB14" s="346"/>
    </row>
    <row r="15" spans="1:29" ht="24.75" customHeight="1" x14ac:dyDescent="0.15">
      <c r="A15" s="352"/>
      <c r="B15" s="114" t="s">
        <v>216</v>
      </c>
      <c r="C15" s="115"/>
      <c r="D15" s="115"/>
      <c r="E15" s="116"/>
      <c r="F15" s="122">
        <f>集計!C38</f>
        <v>0</v>
      </c>
      <c r="G15" s="76"/>
      <c r="H15" s="76"/>
      <c r="I15" s="76"/>
      <c r="J15" s="76"/>
      <c r="K15" s="76"/>
      <c r="L15" s="123"/>
      <c r="M15" s="122">
        <f>集計!C52</f>
        <v>0</v>
      </c>
      <c r="N15" s="76"/>
      <c r="O15" s="76"/>
      <c r="P15" s="76"/>
      <c r="Q15" s="76"/>
      <c r="R15" s="76"/>
      <c r="S15" s="76"/>
      <c r="T15" s="123"/>
      <c r="U15" s="344">
        <f>集計!C80</f>
        <v>0</v>
      </c>
      <c r="V15" s="345"/>
      <c r="W15" s="345"/>
      <c r="X15" s="345"/>
      <c r="Y15" s="345"/>
      <c r="Z15" s="345"/>
      <c r="AA15" s="345"/>
      <c r="AB15" s="346"/>
    </row>
    <row r="16" spans="1:29" ht="24.75" customHeight="1" x14ac:dyDescent="0.15">
      <c r="A16" s="352"/>
      <c r="B16" s="114" t="s">
        <v>217</v>
      </c>
      <c r="C16" s="115"/>
      <c r="D16" s="115"/>
      <c r="E16" s="116"/>
      <c r="F16" s="122">
        <f>集計!C39</f>
        <v>0</v>
      </c>
      <c r="G16" s="76"/>
      <c r="H16" s="76"/>
      <c r="I16" s="76"/>
      <c r="J16" s="76"/>
      <c r="K16" s="76"/>
      <c r="L16" s="123"/>
      <c r="M16" s="122">
        <f>集計!C53</f>
        <v>0</v>
      </c>
      <c r="N16" s="76"/>
      <c r="O16" s="76"/>
      <c r="P16" s="76"/>
      <c r="Q16" s="76"/>
      <c r="R16" s="76"/>
      <c r="S16" s="76"/>
      <c r="T16" s="123"/>
      <c r="U16" s="344">
        <f>集計!C81</f>
        <v>0</v>
      </c>
      <c r="V16" s="345"/>
      <c r="W16" s="345"/>
      <c r="X16" s="345"/>
      <c r="Y16" s="345"/>
      <c r="Z16" s="345"/>
      <c r="AA16" s="345"/>
      <c r="AB16" s="346"/>
    </row>
    <row r="17" spans="1:28" ht="24.75" customHeight="1" x14ac:dyDescent="0.15">
      <c r="A17" s="352"/>
      <c r="B17" s="114" t="s">
        <v>218</v>
      </c>
      <c r="C17" s="115"/>
      <c r="D17" s="115"/>
      <c r="E17" s="116"/>
      <c r="F17" s="122">
        <f>集計!C40</f>
        <v>0</v>
      </c>
      <c r="G17" s="76"/>
      <c r="H17" s="76"/>
      <c r="I17" s="76"/>
      <c r="J17" s="76"/>
      <c r="K17" s="76"/>
      <c r="L17" s="123"/>
      <c r="M17" s="122">
        <f>集計!C54</f>
        <v>0</v>
      </c>
      <c r="N17" s="76"/>
      <c r="O17" s="76"/>
      <c r="P17" s="76"/>
      <c r="Q17" s="76"/>
      <c r="R17" s="76"/>
      <c r="S17" s="76"/>
      <c r="T17" s="123"/>
      <c r="U17" s="344">
        <f>集計!C82</f>
        <v>0</v>
      </c>
      <c r="V17" s="345"/>
      <c r="W17" s="345"/>
      <c r="X17" s="345"/>
      <c r="Y17" s="345"/>
      <c r="Z17" s="345"/>
      <c r="AA17" s="345"/>
      <c r="AB17" s="346"/>
    </row>
    <row r="18" spans="1:28" ht="24.75" customHeight="1" x14ac:dyDescent="0.15">
      <c r="A18" s="352"/>
      <c r="B18" s="114">
        <v>43556</v>
      </c>
      <c r="C18" s="115"/>
      <c r="D18" s="115"/>
      <c r="E18" s="116"/>
      <c r="F18" s="122">
        <f>集計!C41</f>
        <v>0</v>
      </c>
      <c r="G18" s="76"/>
      <c r="H18" s="76"/>
      <c r="I18" s="76"/>
      <c r="J18" s="76"/>
      <c r="K18" s="76"/>
      <c r="L18" s="123"/>
      <c r="M18" s="122">
        <f>集計!C55</f>
        <v>0</v>
      </c>
      <c r="N18" s="76"/>
      <c r="O18" s="76"/>
      <c r="P18" s="76"/>
      <c r="Q18" s="76"/>
      <c r="R18" s="76"/>
      <c r="S18" s="76"/>
      <c r="T18" s="123"/>
      <c r="U18" s="344">
        <f>集計!C83</f>
        <v>0</v>
      </c>
      <c r="V18" s="345"/>
      <c r="W18" s="345"/>
      <c r="X18" s="345"/>
      <c r="Y18" s="345"/>
      <c r="Z18" s="345"/>
      <c r="AA18" s="345"/>
      <c r="AB18" s="346"/>
    </row>
    <row r="19" spans="1:28" ht="24.75" customHeight="1" x14ac:dyDescent="0.15">
      <c r="A19" s="352"/>
      <c r="B19" s="114">
        <v>43586</v>
      </c>
      <c r="C19" s="115"/>
      <c r="D19" s="115"/>
      <c r="E19" s="116"/>
      <c r="F19" s="122">
        <f>集計!C42</f>
        <v>0</v>
      </c>
      <c r="G19" s="76"/>
      <c r="H19" s="76"/>
      <c r="I19" s="76"/>
      <c r="J19" s="76"/>
      <c r="K19" s="76"/>
      <c r="L19" s="123"/>
      <c r="M19" s="122">
        <f>集計!C56</f>
        <v>0</v>
      </c>
      <c r="N19" s="76"/>
      <c r="O19" s="76"/>
      <c r="P19" s="76"/>
      <c r="Q19" s="76"/>
      <c r="R19" s="76"/>
      <c r="S19" s="76"/>
      <c r="T19" s="123"/>
      <c r="U19" s="344">
        <f>集計!C84</f>
        <v>0</v>
      </c>
      <c r="V19" s="345"/>
      <c r="W19" s="345"/>
      <c r="X19" s="345"/>
      <c r="Y19" s="345"/>
      <c r="Z19" s="345"/>
      <c r="AA19" s="345"/>
      <c r="AB19" s="346"/>
    </row>
    <row r="20" spans="1:28" ht="24.75" customHeight="1" x14ac:dyDescent="0.15">
      <c r="A20" s="352"/>
      <c r="B20" s="114">
        <v>43617</v>
      </c>
      <c r="C20" s="115"/>
      <c r="D20" s="115"/>
      <c r="E20" s="116"/>
      <c r="F20" s="122">
        <f>集計!C43</f>
        <v>0</v>
      </c>
      <c r="G20" s="76"/>
      <c r="H20" s="76"/>
      <c r="I20" s="76"/>
      <c r="J20" s="76"/>
      <c r="K20" s="76"/>
      <c r="L20" s="123"/>
      <c r="M20" s="122">
        <f>集計!C57</f>
        <v>0</v>
      </c>
      <c r="N20" s="76"/>
      <c r="O20" s="76"/>
      <c r="P20" s="76"/>
      <c r="Q20" s="76"/>
      <c r="R20" s="76"/>
      <c r="S20" s="76"/>
      <c r="T20" s="123"/>
      <c r="U20" s="344">
        <f>集計!C85</f>
        <v>0</v>
      </c>
      <c r="V20" s="345"/>
      <c r="W20" s="345"/>
      <c r="X20" s="345"/>
      <c r="Y20" s="345"/>
      <c r="Z20" s="345"/>
      <c r="AA20" s="345"/>
      <c r="AB20" s="346"/>
    </row>
    <row r="21" spans="1:28" ht="24.75" customHeight="1" x14ac:dyDescent="0.15">
      <c r="A21" s="353"/>
      <c r="B21" s="114">
        <v>43647</v>
      </c>
      <c r="C21" s="115"/>
      <c r="D21" s="115"/>
      <c r="E21" s="116"/>
      <c r="F21" s="122">
        <f>集計!C44</f>
        <v>0</v>
      </c>
      <c r="G21" s="76"/>
      <c r="H21" s="76"/>
      <c r="I21" s="76"/>
      <c r="J21" s="76"/>
      <c r="K21" s="76"/>
      <c r="L21" s="123"/>
      <c r="M21" s="122">
        <f>集計!C58</f>
        <v>0</v>
      </c>
      <c r="N21" s="76"/>
      <c r="O21" s="76"/>
      <c r="P21" s="76"/>
      <c r="Q21" s="76"/>
      <c r="R21" s="76"/>
      <c r="S21" s="76"/>
      <c r="T21" s="123"/>
      <c r="U21" s="344">
        <f>集計!C86</f>
        <v>0</v>
      </c>
      <c r="V21" s="345"/>
      <c r="W21" s="345"/>
      <c r="X21" s="345"/>
      <c r="Y21" s="345"/>
      <c r="Z21" s="345"/>
      <c r="AA21" s="345"/>
      <c r="AB21" s="346"/>
    </row>
    <row r="22" spans="1:28" ht="150" customHeight="1" x14ac:dyDescent="0.15">
      <c r="A22" s="31" t="s">
        <v>182</v>
      </c>
      <c r="B22" s="336" t="str">
        <f>集計!F113</f>
        <v>000</v>
      </c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  <c r="W22" s="337"/>
      <c r="X22" s="337"/>
      <c r="Y22" s="337"/>
      <c r="Z22" s="337"/>
      <c r="AA22" s="337"/>
      <c r="AB22" s="338"/>
    </row>
    <row r="23" spans="1:28" ht="30" customHeight="1" x14ac:dyDescent="0.15">
      <c r="A23" s="38" t="s">
        <v>183</v>
      </c>
      <c r="B23" s="339"/>
      <c r="C23" s="340"/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0"/>
      <c r="W23" s="340"/>
      <c r="X23" s="340"/>
      <c r="Y23" s="340"/>
      <c r="Z23" s="340"/>
      <c r="AA23" s="340"/>
      <c r="AB23" s="341"/>
    </row>
  </sheetData>
  <mergeCells count="71">
    <mergeCell ref="B1:AB1"/>
    <mergeCell ref="B2:AB2"/>
    <mergeCell ref="B5:AB5"/>
    <mergeCell ref="B6:AB6"/>
    <mergeCell ref="B7:E7"/>
    <mergeCell ref="F7:AB7"/>
    <mergeCell ref="B3:E3"/>
    <mergeCell ref="F3:AB3"/>
    <mergeCell ref="A8:A21"/>
    <mergeCell ref="B8:E8"/>
    <mergeCell ref="F8:L8"/>
    <mergeCell ref="M8:T8"/>
    <mergeCell ref="U8:AB8"/>
    <mergeCell ref="B9:E9"/>
    <mergeCell ref="F9:L9"/>
    <mergeCell ref="M9:T9"/>
    <mergeCell ref="U9:AB9"/>
    <mergeCell ref="B10:E10"/>
    <mergeCell ref="F10:L10"/>
    <mergeCell ref="M10:T10"/>
    <mergeCell ref="U10:AB10"/>
    <mergeCell ref="B11:E11"/>
    <mergeCell ref="F11:L11"/>
    <mergeCell ref="M11:T11"/>
    <mergeCell ref="U11:AB11"/>
    <mergeCell ref="B12:E12"/>
    <mergeCell ref="F12:L12"/>
    <mergeCell ref="M12:T12"/>
    <mergeCell ref="U12:AB12"/>
    <mergeCell ref="M16:T16"/>
    <mergeCell ref="U16:AB16"/>
    <mergeCell ref="B13:E13"/>
    <mergeCell ref="F13:L13"/>
    <mergeCell ref="M13:T13"/>
    <mergeCell ref="U13:AB13"/>
    <mergeCell ref="B14:E14"/>
    <mergeCell ref="F14:L14"/>
    <mergeCell ref="M14:T14"/>
    <mergeCell ref="U14:AB14"/>
    <mergeCell ref="U19:AB19"/>
    <mergeCell ref="J4:L4"/>
    <mergeCell ref="M4:N4"/>
    <mergeCell ref="O4:AB4"/>
    <mergeCell ref="B17:E17"/>
    <mergeCell ref="F17:L17"/>
    <mergeCell ref="M17:T17"/>
    <mergeCell ref="U17:AB17"/>
    <mergeCell ref="M18:T18"/>
    <mergeCell ref="U18:AB18"/>
    <mergeCell ref="B15:E15"/>
    <mergeCell ref="F15:L15"/>
    <mergeCell ref="M15:T15"/>
    <mergeCell ref="U15:AB15"/>
    <mergeCell ref="B16:E16"/>
    <mergeCell ref="F16:L16"/>
    <mergeCell ref="B22:AB22"/>
    <mergeCell ref="B23:AB23"/>
    <mergeCell ref="B4:I4"/>
    <mergeCell ref="B20:E20"/>
    <mergeCell ref="F20:L20"/>
    <mergeCell ref="M20:T20"/>
    <mergeCell ref="U20:AB20"/>
    <mergeCell ref="B21:E21"/>
    <mergeCell ref="F21:L21"/>
    <mergeCell ref="M21:T21"/>
    <mergeCell ref="U21:AB21"/>
    <mergeCell ref="B18:E18"/>
    <mergeCell ref="F18:L18"/>
    <mergeCell ref="B19:E19"/>
    <mergeCell ref="F19:L19"/>
    <mergeCell ref="M19:T19"/>
  </mergeCells>
  <phoneticPr fontId="1"/>
  <dataValidations count="3">
    <dataValidation type="whole" allowBlank="1" showInputMessage="1" showErrorMessage="1" sqref="WVU983049:WWB983061 JI9:JP21 TE9:TL21 ADA9:ADH21 AMW9:AND21 AWS9:AWZ21 BGO9:BGV21 BQK9:BQR21 CAG9:CAN21 CKC9:CKJ21 CTY9:CUF21 DDU9:DEB21 DNQ9:DNX21 DXM9:DXT21 EHI9:EHP21 ERE9:ERL21 FBA9:FBH21 FKW9:FLD21 FUS9:FUZ21 GEO9:GEV21 GOK9:GOR21 GYG9:GYN21 HIC9:HIJ21 HRY9:HSF21 IBU9:ICB21 ILQ9:ILX21 IVM9:IVT21 JFI9:JFP21 JPE9:JPL21 JZA9:JZH21 KIW9:KJD21 KSS9:KSZ21 LCO9:LCV21 LMK9:LMR21 LWG9:LWN21 MGC9:MGJ21 MPY9:MQF21 MZU9:NAB21 NJQ9:NJX21 NTM9:NTT21 ODI9:ODP21 ONE9:ONL21 OXA9:OXH21 PGW9:PHD21 PQS9:PQZ21 QAO9:QAV21 QKK9:QKR21 QUG9:QUN21 REC9:REJ21 RNY9:ROF21 RXU9:RYB21 SHQ9:SHX21 SRM9:SRT21 TBI9:TBP21 TLE9:TLL21 TVA9:TVH21 UEW9:UFD21 UOS9:UOZ21 UYO9:UYV21 VIK9:VIR21 VSG9:VSN21 WCC9:WCJ21 WLY9:WMF21 WVU9:WWB21 M65545:T65557 JI65545:JP65557 TE65545:TL65557 ADA65545:ADH65557 AMW65545:AND65557 AWS65545:AWZ65557 BGO65545:BGV65557 BQK65545:BQR65557 CAG65545:CAN65557 CKC65545:CKJ65557 CTY65545:CUF65557 DDU65545:DEB65557 DNQ65545:DNX65557 DXM65545:DXT65557 EHI65545:EHP65557 ERE65545:ERL65557 FBA65545:FBH65557 FKW65545:FLD65557 FUS65545:FUZ65557 GEO65545:GEV65557 GOK65545:GOR65557 GYG65545:GYN65557 HIC65545:HIJ65557 HRY65545:HSF65557 IBU65545:ICB65557 ILQ65545:ILX65557 IVM65545:IVT65557 JFI65545:JFP65557 JPE65545:JPL65557 JZA65545:JZH65557 KIW65545:KJD65557 KSS65545:KSZ65557 LCO65545:LCV65557 LMK65545:LMR65557 LWG65545:LWN65557 MGC65545:MGJ65557 MPY65545:MQF65557 MZU65545:NAB65557 NJQ65545:NJX65557 NTM65545:NTT65557 ODI65545:ODP65557 ONE65545:ONL65557 OXA65545:OXH65557 PGW65545:PHD65557 PQS65545:PQZ65557 QAO65545:QAV65557 QKK65545:QKR65557 QUG65545:QUN65557 REC65545:REJ65557 RNY65545:ROF65557 RXU65545:RYB65557 SHQ65545:SHX65557 SRM65545:SRT65557 TBI65545:TBP65557 TLE65545:TLL65557 TVA65545:TVH65557 UEW65545:UFD65557 UOS65545:UOZ65557 UYO65545:UYV65557 VIK65545:VIR65557 VSG65545:VSN65557 WCC65545:WCJ65557 WLY65545:WMF65557 WVU65545:WWB65557 M131081:T131093 JI131081:JP131093 TE131081:TL131093 ADA131081:ADH131093 AMW131081:AND131093 AWS131081:AWZ131093 BGO131081:BGV131093 BQK131081:BQR131093 CAG131081:CAN131093 CKC131081:CKJ131093 CTY131081:CUF131093 DDU131081:DEB131093 DNQ131081:DNX131093 DXM131081:DXT131093 EHI131081:EHP131093 ERE131081:ERL131093 FBA131081:FBH131093 FKW131081:FLD131093 FUS131081:FUZ131093 GEO131081:GEV131093 GOK131081:GOR131093 GYG131081:GYN131093 HIC131081:HIJ131093 HRY131081:HSF131093 IBU131081:ICB131093 ILQ131081:ILX131093 IVM131081:IVT131093 JFI131081:JFP131093 JPE131081:JPL131093 JZA131081:JZH131093 KIW131081:KJD131093 KSS131081:KSZ131093 LCO131081:LCV131093 LMK131081:LMR131093 LWG131081:LWN131093 MGC131081:MGJ131093 MPY131081:MQF131093 MZU131081:NAB131093 NJQ131081:NJX131093 NTM131081:NTT131093 ODI131081:ODP131093 ONE131081:ONL131093 OXA131081:OXH131093 PGW131081:PHD131093 PQS131081:PQZ131093 QAO131081:QAV131093 QKK131081:QKR131093 QUG131081:QUN131093 REC131081:REJ131093 RNY131081:ROF131093 RXU131081:RYB131093 SHQ131081:SHX131093 SRM131081:SRT131093 TBI131081:TBP131093 TLE131081:TLL131093 TVA131081:TVH131093 UEW131081:UFD131093 UOS131081:UOZ131093 UYO131081:UYV131093 VIK131081:VIR131093 VSG131081:VSN131093 WCC131081:WCJ131093 WLY131081:WMF131093 WVU131081:WWB131093 M196617:T196629 JI196617:JP196629 TE196617:TL196629 ADA196617:ADH196629 AMW196617:AND196629 AWS196617:AWZ196629 BGO196617:BGV196629 BQK196617:BQR196629 CAG196617:CAN196629 CKC196617:CKJ196629 CTY196617:CUF196629 DDU196617:DEB196629 DNQ196617:DNX196629 DXM196617:DXT196629 EHI196617:EHP196629 ERE196617:ERL196629 FBA196617:FBH196629 FKW196617:FLD196629 FUS196617:FUZ196629 GEO196617:GEV196629 GOK196617:GOR196629 GYG196617:GYN196629 HIC196617:HIJ196629 HRY196617:HSF196629 IBU196617:ICB196629 ILQ196617:ILX196629 IVM196617:IVT196629 JFI196617:JFP196629 JPE196617:JPL196629 JZA196617:JZH196629 KIW196617:KJD196629 KSS196617:KSZ196629 LCO196617:LCV196629 LMK196617:LMR196629 LWG196617:LWN196629 MGC196617:MGJ196629 MPY196617:MQF196629 MZU196617:NAB196629 NJQ196617:NJX196629 NTM196617:NTT196629 ODI196617:ODP196629 ONE196617:ONL196629 OXA196617:OXH196629 PGW196617:PHD196629 PQS196617:PQZ196629 QAO196617:QAV196629 QKK196617:QKR196629 QUG196617:QUN196629 REC196617:REJ196629 RNY196617:ROF196629 RXU196617:RYB196629 SHQ196617:SHX196629 SRM196617:SRT196629 TBI196617:TBP196629 TLE196617:TLL196629 TVA196617:TVH196629 UEW196617:UFD196629 UOS196617:UOZ196629 UYO196617:UYV196629 VIK196617:VIR196629 VSG196617:VSN196629 WCC196617:WCJ196629 WLY196617:WMF196629 WVU196617:WWB196629 M262153:T262165 JI262153:JP262165 TE262153:TL262165 ADA262153:ADH262165 AMW262153:AND262165 AWS262153:AWZ262165 BGO262153:BGV262165 BQK262153:BQR262165 CAG262153:CAN262165 CKC262153:CKJ262165 CTY262153:CUF262165 DDU262153:DEB262165 DNQ262153:DNX262165 DXM262153:DXT262165 EHI262153:EHP262165 ERE262153:ERL262165 FBA262153:FBH262165 FKW262153:FLD262165 FUS262153:FUZ262165 GEO262153:GEV262165 GOK262153:GOR262165 GYG262153:GYN262165 HIC262153:HIJ262165 HRY262153:HSF262165 IBU262153:ICB262165 ILQ262153:ILX262165 IVM262153:IVT262165 JFI262153:JFP262165 JPE262153:JPL262165 JZA262153:JZH262165 KIW262153:KJD262165 KSS262153:KSZ262165 LCO262153:LCV262165 LMK262153:LMR262165 LWG262153:LWN262165 MGC262153:MGJ262165 MPY262153:MQF262165 MZU262153:NAB262165 NJQ262153:NJX262165 NTM262153:NTT262165 ODI262153:ODP262165 ONE262153:ONL262165 OXA262153:OXH262165 PGW262153:PHD262165 PQS262153:PQZ262165 QAO262153:QAV262165 QKK262153:QKR262165 QUG262153:QUN262165 REC262153:REJ262165 RNY262153:ROF262165 RXU262153:RYB262165 SHQ262153:SHX262165 SRM262153:SRT262165 TBI262153:TBP262165 TLE262153:TLL262165 TVA262153:TVH262165 UEW262153:UFD262165 UOS262153:UOZ262165 UYO262153:UYV262165 VIK262153:VIR262165 VSG262153:VSN262165 WCC262153:WCJ262165 WLY262153:WMF262165 WVU262153:WWB262165 M327689:T327701 JI327689:JP327701 TE327689:TL327701 ADA327689:ADH327701 AMW327689:AND327701 AWS327689:AWZ327701 BGO327689:BGV327701 BQK327689:BQR327701 CAG327689:CAN327701 CKC327689:CKJ327701 CTY327689:CUF327701 DDU327689:DEB327701 DNQ327689:DNX327701 DXM327689:DXT327701 EHI327689:EHP327701 ERE327689:ERL327701 FBA327689:FBH327701 FKW327689:FLD327701 FUS327689:FUZ327701 GEO327689:GEV327701 GOK327689:GOR327701 GYG327689:GYN327701 HIC327689:HIJ327701 HRY327689:HSF327701 IBU327689:ICB327701 ILQ327689:ILX327701 IVM327689:IVT327701 JFI327689:JFP327701 JPE327689:JPL327701 JZA327689:JZH327701 KIW327689:KJD327701 KSS327689:KSZ327701 LCO327689:LCV327701 LMK327689:LMR327701 LWG327689:LWN327701 MGC327689:MGJ327701 MPY327689:MQF327701 MZU327689:NAB327701 NJQ327689:NJX327701 NTM327689:NTT327701 ODI327689:ODP327701 ONE327689:ONL327701 OXA327689:OXH327701 PGW327689:PHD327701 PQS327689:PQZ327701 QAO327689:QAV327701 QKK327689:QKR327701 QUG327689:QUN327701 REC327689:REJ327701 RNY327689:ROF327701 RXU327689:RYB327701 SHQ327689:SHX327701 SRM327689:SRT327701 TBI327689:TBP327701 TLE327689:TLL327701 TVA327689:TVH327701 UEW327689:UFD327701 UOS327689:UOZ327701 UYO327689:UYV327701 VIK327689:VIR327701 VSG327689:VSN327701 WCC327689:WCJ327701 WLY327689:WMF327701 WVU327689:WWB327701 M393225:T393237 JI393225:JP393237 TE393225:TL393237 ADA393225:ADH393237 AMW393225:AND393237 AWS393225:AWZ393237 BGO393225:BGV393237 BQK393225:BQR393237 CAG393225:CAN393237 CKC393225:CKJ393237 CTY393225:CUF393237 DDU393225:DEB393237 DNQ393225:DNX393237 DXM393225:DXT393237 EHI393225:EHP393237 ERE393225:ERL393237 FBA393225:FBH393237 FKW393225:FLD393237 FUS393225:FUZ393237 GEO393225:GEV393237 GOK393225:GOR393237 GYG393225:GYN393237 HIC393225:HIJ393237 HRY393225:HSF393237 IBU393225:ICB393237 ILQ393225:ILX393237 IVM393225:IVT393237 JFI393225:JFP393237 JPE393225:JPL393237 JZA393225:JZH393237 KIW393225:KJD393237 KSS393225:KSZ393237 LCO393225:LCV393237 LMK393225:LMR393237 LWG393225:LWN393237 MGC393225:MGJ393237 MPY393225:MQF393237 MZU393225:NAB393237 NJQ393225:NJX393237 NTM393225:NTT393237 ODI393225:ODP393237 ONE393225:ONL393237 OXA393225:OXH393237 PGW393225:PHD393237 PQS393225:PQZ393237 QAO393225:QAV393237 QKK393225:QKR393237 QUG393225:QUN393237 REC393225:REJ393237 RNY393225:ROF393237 RXU393225:RYB393237 SHQ393225:SHX393237 SRM393225:SRT393237 TBI393225:TBP393237 TLE393225:TLL393237 TVA393225:TVH393237 UEW393225:UFD393237 UOS393225:UOZ393237 UYO393225:UYV393237 VIK393225:VIR393237 VSG393225:VSN393237 WCC393225:WCJ393237 WLY393225:WMF393237 WVU393225:WWB393237 M458761:T458773 JI458761:JP458773 TE458761:TL458773 ADA458761:ADH458773 AMW458761:AND458773 AWS458761:AWZ458773 BGO458761:BGV458773 BQK458761:BQR458773 CAG458761:CAN458773 CKC458761:CKJ458773 CTY458761:CUF458773 DDU458761:DEB458773 DNQ458761:DNX458773 DXM458761:DXT458773 EHI458761:EHP458773 ERE458761:ERL458773 FBA458761:FBH458773 FKW458761:FLD458773 FUS458761:FUZ458773 GEO458761:GEV458773 GOK458761:GOR458773 GYG458761:GYN458773 HIC458761:HIJ458773 HRY458761:HSF458773 IBU458761:ICB458773 ILQ458761:ILX458773 IVM458761:IVT458773 JFI458761:JFP458773 JPE458761:JPL458773 JZA458761:JZH458773 KIW458761:KJD458773 KSS458761:KSZ458773 LCO458761:LCV458773 LMK458761:LMR458773 LWG458761:LWN458773 MGC458761:MGJ458773 MPY458761:MQF458773 MZU458761:NAB458773 NJQ458761:NJX458773 NTM458761:NTT458773 ODI458761:ODP458773 ONE458761:ONL458773 OXA458761:OXH458773 PGW458761:PHD458773 PQS458761:PQZ458773 QAO458761:QAV458773 QKK458761:QKR458773 QUG458761:QUN458773 REC458761:REJ458773 RNY458761:ROF458773 RXU458761:RYB458773 SHQ458761:SHX458773 SRM458761:SRT458773 TBI458761:TBP458773 TLE458761:TLL458773 TVA458761:TVH458773 UEW458761:UFD458773 UOS458761:UOZ458773 UYO458761:UYV458773 VIK458761:VIR458773 VSG458761:VSN458773 WCC458761:WCJ458773 WLY458761:WMF458773 WVU458761:WWB458773 M524297:T524309 JI524297:JP524309 TE524297:TL524309 ADA524297:ADH524309 AMW524297:AND524309 AWS524297:AWZ524309 BGO524297:BGV524309 BQK524297:BQR524309 CAG524297:CAN524309 CKC524297:CKJ524309 CTY524297:CUF524309 DDU524297:DEB524309 DNQ524297:DNX524309 DXM524297:DXT524309 EHI524297:EHP524309 ERE524297:ERL524309 FBA524297:FBH524309 FKW524297:FLD524309 FUS524297:FUZ524309 GEO524297:GEV524309 GOK524297:GOR524309 GYG524297:GYN524309 HIC524297:HIJ524309 HRY524297:HSF524309 IBU524297:ICB524309 ILQ524297:ILX524309 IVM524297:IVT524309 JFI524297:JFP524309 JPE524297:JPL524309 JZA524297:JZH524309 KIW524297:KJD524309 KSS524297:KSZ524309 LCO524297:LCV524309 LMK524297:LMR524309 LWG524297:LWN524309 MGC524297:MGJ524309 MPY524297:MQF524309 MZU524297:NAB524309 NJQ524297:NJX524309 NTM524297:NTT524309 ODI524297:ODP524309 ONE524297:ONL524309 OXA524297:OXH524309 PGW524297:PHD524309 PQS524297:PQZ524309 QAO524297:QAV524309 QKK524297:QKR524309 QUG524297:QUN524309 REC524297:REJ524309 RNY524297:ROF524309 RXU524297:RYB524309 SHQ524297:SHX524309 SRM524297:SRT524309 TBI524297:TBP524309 TLE524297:TLL524309 TVA524297:TVH524309 UEW524297:UFD524309 UOS524297:UOZ524309 UYO524297:UYV524309 VIK524297:VIR524309 VSG524297:VSN524309 WCC524297:WCJ524309 WLY524297:WMF524309 WVU524297:WWB524309 M589833:T589845 JI589833:JP589845 TE589833:TL589845 ADA589833:ADH589845 AMW589833:AND589845 AWS589833:AWZ589845 BGO589833:BGV589845 BQK589833:BQR589845 CAG589833:CAN589845 CKC589833:CKJ589845 CTY589833:CUF589845 DDU589833:DEB589845 DNQ589833:DNX589845 DXM589833:DXT589845 EHI589833:EHP589845 ERE589833:ERL589845 FBA589833:FBH589845 FKW589833:FLD589845 FUS589833:FUZ589845 GEO589833:GEV589845 GOK589833:GOR589845 GYG589833:GYN589845 HIC589833:HIJ589845 HRY589833:HSF589845 IBU589833:ICB589845 ILQ589833:ILX589845 IVM589833:IVT589845 JFI589833:JFP589845 JPE589833:JPL589845 JZA589833:JZH589845 KIW589833:KJD589845 KSS589833:KSZ589845 LCO589833:LCV589845 LMK589833:LMR589845 LWG589833:LWN589845 MGC589833:MGJ589845 MPY589833:MQF589845 MZU589833:NAB589845 NJQ589833:NJX589845 NTM589833:NTT589845 ODI589833:ODP589845 ONE589833:ONL589845 OXA589833:OXH589845 PGW589833:PHD589845 PQS589833:PQZ589845 QAO589833:QAV589845 QKK589833:QKR589845 QUG589833:QUN589845 REC589833:REJ589845 RNY589833:ROF589845 RXU589833:RYB589845 SHQ589833:SHX589845 SRM589833:SRT589845 TBI589833:TBP589845 TLE589833:TLL589845 TVA589833:TVH589845 UEW589833:UFD589845 UOS589833:UOZ589845 UYO589833:UYV589845 VIK589833:VIR589845 VSG589833:VSN589845 WCC589833:WCJ589845 WLY589833:WMF589845 WVU589833:WWB589845 M655369:T655381 JI655369:JP655381 TE655369:TL655381 ADA655369:ADH655381 AMW655369:AND655381 AWS655369:AWZ655381 BGO655369:BGV655381 BQK655369:BQR655381 CAG655369:CAN655381 CKC655369:CKJ655381 CTY655369:CUF655381 DDU655369:DEB655381 DNQ655369:DNX655381 DXM655369:DXT655381 EHI655369:EHP655381 ERE655369:ERL655381 FBA655369:FBH655381 FKW655369:FLD655381 FUS655369:FUZ655381 GEO655369:GEV655381 GOK655369:GOR655381 GYG655369:GYN655381 HIC655369:HIJ655381 HRY655369:HSF655381 IBU655369:ICB655381 ILQ655369:ILX655381 IVM655369:IVT655381 JFI655369:JFP655381 JPE655369:JPL655381 JZA655369:JZH655381 KIW655369:KJD655381 KSS655369:KSZ655381 LCO655369:LCV655381 LMK655369:LMR655381 LWG655369:LWN655381 MGC655369:MGJ655381 MPY655369:MQF655381 MZU655369:NAB655381 NJQ655369:NJX655381 NTM655369:NTT655381 ODI655369:ODP655381 ONE655369:ONL655381 OXA655369:OXH655381 PGW655369:PHD655381 PQS655369:PQZ655381 QAO655369:QAV655381 QKK655369:QKR655381 QUG655369:QUN655381 REC655369:REJ655381 RNY655369:ROF655381 RXU655369:RYB655381 SHQ655369:SHX655381 SRM655369:SRT655381 TBI655369:TBP655381 TLE655369:TLL655381 TVA655369:TVH655381 UEW655369:UFD655381 UOS655369:UOZ655381 UYO655369:UYV655381 VIK655369:VIR655381 VSG655369:VSN655381 WCC655369:WCJ655381 WLY655369:WMF655381 WVU655369:WWB655381 M720905:T720917 JI720905:JP720917 TE720905:TL720917 ADA720905:ADH720917 AMW720905:AND720917 AWS720905:AWZ720917 BGO720905:BGV720917 BQK720905:BQR720917 CAG720905:CAN720917 CKC720905:CKJ720917 CTY720905:CUF720917 DDU720905:DEB720917 DNQ720905:DNX720917 DXM720905:DXT720917 EHI720905:EHP720917 ERE720905:ERL720917 FBA720905:FBH720917 FKW720905:FLD720917 FUS720905:FUZ720917 GEO720905:GEV720917 GOK720905:GOR720917 GYG720905:GYN720917 HIC720905:HIJ720917 HRY720905:HSF720917 IBU720905:ICB720917 ILQ720905:ILX720917 IVM720905:IVT720917 JFI720905:JFP720917 JPE720905:JPL720917 JZA720905:JZH720917 KIW720905:KJD720917 KSS720905:KSZ720917 LCO720905:LCV720917 LMK720905:LMR720917 LWG720905:LWN720917 MGC720905:MGJ720917 MPY720905:MQF720917 MZU720905:NAB720917 NJQ720905:NJX720917 NTM720905:NTT720917 ODI720905:ODP720917 ONE720905:ONL720917 OXA720905:OXH720917 PGW720905:PHD720917 PQS720905:PQZ720917 QAO720905:QAV720917 QKK720905:QKR720917 QUG720905:QUN720917 REC720905:REJ720917 RNY720905:ROF720917 RXU720905:RYB720917 SHQ720905:SHX720917 SRM720905:SRT720917 TBI720905:TBP720917 TLE720905:TLL720917 TVA720905:TVH720917 UEW720905:UFD720917 UOS720905:UOZ720917 UYO720905:UYV720917 VIK720905:VIR720917 VSG720905:VSN720917 WCC720905:WCJ720917 WLY720905:WMF720917 WVU720905:WWB720917 M786441:T786453 JI786441:JP786453 TE786441:TL786453 ADA786441:ADH786453 AMW786441:AND786453 AWS786441:AWZ786453 BGO786441:BGV786453 BQK786441:BQR786453 CAG786441:CAN786453 CKC786441:CKJ786453 CTY786441:CUF786453 DDU786441:DEB786453 DNQ786441:DNX786453 DXM786441:DXT786453 EHI786441:EHP786453 ERE786441:ERL786453 FBA786441:FBH786453 FKW786441:FLD786453 FUS786441:FUZ786453 GEO786441:GEV786453 GOK786441:GOR786453 GYG786441:GYN786453 HIC786441:HIJ786453 HRY786441:HSF786453 IBU786441:ICB786453 ILQ786441:ILX786453 IVM786441:IVT786453 JFI786441:JFP786453 JPE786441:JPL786453 JZA786441:JZH786453 KIW786441:KJD786453 KSS786441:KSZ786453 LCO786441:LCV786453 LMK786441:LMR786453 LWG786441:LWN786453 MGC786441:MGJ786453 MPY786441:MQF786453 MZU786441:NAB786453 NJQ786441:NJX786453 NTM786441:NTT786453 ODI786441:ODP786453 ONE786441:ONL786453 OXA786441:OXH786453 PGW786441:PHD786453 PQS786441:PQZ786453 QAO786441:QAV786453 QKK786441:QKR786453 QUG786441:QUN786453 REC786441:REJ786453 RNY786441:ROF786453 RXU786441:RYB786453 SHQ786441:SHX786453 SRM786441:SRT786453 TBI786441:TBP786453 TLE786441:TLL786453 TVA786441:TVH786453 UEW786441:UFD786453 UOS786441:UOZ786453 UYO786441:UYV786453 VIK786441:VIR786453 VSG786441:VSN786453 WCC786441:WCJ786453 WLY786441:WMF786453 WVU786441:WWB786453 M851977:T851989 JI851977:JP851989 TE851977:TL851989 ADA851977:ADH851989 AMW851977:AND851989 AWS851977:AWZ851989 BGO851977:BGV851989 BQK851977:BQR851989 CAG851977:CAN851989 CKC851977:CKJ851989 CTY851977:CUF851989 DDU851977:DEB851989 DNQ851977:DNX851989 DXM851977:DXT851989 EHI851977:EHP851989 ERE851977:ERL851989 FBA851977:FBH851989 FKW851977:FLD851989 FUS851977:FUZ851989 GEO851977:GEV851989 GOK851977:GOR851989 GYG851977:GYN851989 HIC851977:HIJ851989 HRY851977:HSF851989 IBU851977:ICB851989 ILQ851977:ILX851989 IVM851977:IVT851989 JFI851977:JFP851989 JPE851977:JPL851989 JZA851977:JZH851989 KIW851977:KJD851989 KSS851977:KSZ851989 LCO851977:LCV851989 LMK851977:LMR851989 LWG851977:LWN851989 MGC851977:MGJ851989 MPY851977:MQF851989 MZU851977:NAB851989 NJQ851977:NJX851989 NTM851977:NTT851989 ODI851977:ODP851989 ONE851977:ONL851989 OXA851977:OXH851989 PGW851977:PHD851989 PQS851977:PQZ851989 QAO851977:QAV851989 QKK851977:QKR851989 QUG851977:QUN851989 REC851977:REJ851989 RNY851977:ROF851989 RXU851977:RYB851989 SHQ851977:SHX851989 SRM851977:SRT851989 TBI851977:TBP851989 TLE851977:TLL851989 TVA851977:TVH851989 UEW851977:UFD851989 UOS851977:UOZ851989 UYO851977:UYV851989 VIK851977:VIR851989 VSG851977:VSN851989 WCC851977:WCJ851989 WLY851977:WMF851989 WVU851977:WWB851989 M917513:T917525 JI917513:JP917525 TE917513:TL917525 ADA917513:ADH917525 AMW917513:AND917525 AWS917513:AWZ917525 BGO917513:BGV917525 BQK917513:BQR917525 CAG917513:CAN917525 CKC917513:CKJ917525 CTY917513:CUF917525 DDU917513:DEB917525 DNQ917513:DNX917525 DXM917513:DXT917525 EHI917513:EHP917525 ERE917513:ERL917525 FBA917513:FBH917525 FKW917513:FLD917525 FUS917513:FUZ917525 GEO917513:GEV917525 GOK917513:GOR917525 GYG917513:GYN917525 HIC917513:HIJ917525 HRY917513:HSF917525 IBU917513:ICB917525 ILQ917513:ILX917525 IVM917513:IVT917525 JFI917513:JFP917525 JPE917513:JPL917525 JZA917513:JZH917525 KIW917513:KJD917525 KSS917513:KSZ917525 LCO917513:LCV917525 LMK917513:LMR917525 LWG917513:LWN917525 MGC917513:MGJ917525 MPY917513:MQF917525 MZU917513:NAB917525 NJQ917513:NJX917525 NTM917513:NTT917525 ODI917513:ODP917525 ONE917513:ONL917525 OXA917513:OXH917525 PGW917513:PHD917525 PQS917513:PQZ917525 QAO917513:QAV917525 QKK917513:QKR917525 QUG917513:QUN917525 REC917513:REJ917525 RNY917513:ROF917525 RXU917513:RYB917525 SHQ917513:SHX917525 SRM917513:SRT917525 TBI917513:TBP917525 TLE917513:TLL917525 TVA917513:TVH917525 UEW917513:UFD917525 UOS917513:UOZ917525 UYO917513:UYV917525 VIK917513:VIR917525 VSG917513:VSN917525 WCC917513:WCJ917525 WLY917513:WMF917525 WVU917513:WWB917525 M983049:T983061 JI983049:JP983061 TE983049:TL983061 ADA983049:ADH983061 AMW983049:AND983061 AWS983049:AWZ983061 BGO983049:BGV983061 BQK983049:BQR983061 CAG983049:CAN983061 CKC983049:CKJ983061 CTY983049:CUF983061 DDU983049:DEB983061 DNQ983049:DNX983061 DXM983049:DXT983061 EHI983049:EHP983061 ERE983049:ERL983061 FBA983049:FBH983061 FKW983049:FLD983061 FUS983049:FUZ983061 GEO983049:GEV983061 GOK983049:GOR983061 GYG983049:GYN983061 HIC983049:HIJ983061 HRY983049:HSF983061 IBU983049:ICB983061 ILQ983049:ILX983061 IVM983049:IVT983061 JFI983049:JFP983061 JPE983049:JPL983061 JZA983049:JZH983061 KIW983049:KJD983061 KSS983049:KSZ983061 LCO983049:LCV983061 LMK983049:LMR983061 LWG983049:LWN983061 MGC983049:MGJ983061 MPY983049:MQF983061 MZU983049:NAB983061 NJQ983049:NJX983061 NTM983049:NTT983061 ODI983049:ODP983061 ONE983049:ONL983061 OXA983049:OXH983061 PGW983049:PHD983061 PQS983049:PQZ983061 QAO983049:QAV983061 QKK983049:QKR983061 QUG983049:QUN983061 REC983049:REJ983061 RNY983049:ROF983061 RXU983049:RYB983061 SHQ983049:SHX983061 SRM983049:SRT983061 TBI983049:TBP983061 TLE983049:TLL983061 TVA983049:TVH983061 UEW983049:UFD983061 UOS983049:UOZ983061 UYO983049:UYV983061 VIK983049:VIR983061 VSG983049:VSN983061 WCC983049:WCJ983061 WLY983049:WMF983061 M9:T21" xr:uid="{00000000-0002-0000-0200-000000000000}">
      <formula1>0</formula1>
      <formula2>99999</formula2>
    </dataValidation>
    <dataValidation type="decimal" allowBlank="1" showInputMessage="1" showErrorMessage="1" sqref="WWC983049:WWE983061 JQ9:JS21 TM9:TO21 ADI9:ADK21 ANE9:ANG21 AXA9:AXC21 BGW9:BGY21 BQS9:BQU21 CAO9:CAQ21 CKK9:CKM21 CUG9:CUI21 DEC9:DEE21 DNY9:DOA21 DXU9:DXW21 EHQ9:EHS21 ERM9:ERO21 FBI9:FBK21 FLE9:FLG21 FVA9:FVC21 GEW9:GEY21 GOS9:GOU21 GYO9:GYQ21 HIK9:HIM21 HSG9:HSI21 ICC9:ICE21 ILY9:IMA21 IVU9:IVW21 JFQ9:JFS21 JPM9:JPO21 JZI9:JZK21 KJE9:KJG21 KTA9:KTC21 LCW9:LCY21 LMS9:LMU21 LWO9:LWQ21 MGK9:MGM21 MQG9:MQI21 NAC9:NAE21 NJY9:NKA21 NTU9:NTW21 ODQ9:ODS21 ONM9:ONO21 OXI9:OXK21 PHE9:PHG21 PRA9:PRC21 QAW9:QAY21 QKS9:QKU21 QUO9:QUQ21 REK9:REM21 ROG9:ROI21 RYC9:RYE21 SHY9:SIA21 SRU9:SRW21 TBQ9:TBS21 TLM9:TLO21 TVI9:TVK21 UFE9:UFG21 UPA9:UPC21 UYW9:UYY21 VIS9:VIU21 VSO9:VSQ21 WCK9:WCM21 WMG9:WMI21 WWC9:WWE21 U65545:W65557 JQ65545:JS65557 TM65545:TO65557 ADI65545:ADK65557 ANE65545:ANG65557 AXA65545:AXC65557 BGW65545:BGY65557 BQS65545:BQU65557 CAO65545:CAQ65557 CKK65545:CKM65557 CUG65545:CUI65557 DEC65545:DEE65557 DNY65545:DOA65557 DXU65545:DXW65557 EHQ65545:EHS65557 ERM65545:ERO65557 FBI65545:FBK65557 FLE65545:FLG65557 FVA65545:FVC65557 GEW65545:GEY65557 GOS65545:GOU65557 GYO65545:GYQ65557 HIK65545:HIM65557 HSG65545:HSI65557 ICC65545:ICE65557 ILY65545:IMA65557 IVU65545:IVW65557 JFQ65545:JFS65557 JPM65545:JPO65557 JZI65545:JZK65557 KJE65545:KJG65557 KTA65545:KTC65557 LCW65545:LCY65557 LMS65545:LMU65557 LWO65545:LWQ65557 MGK65545:MGM65557 MQG65545:MQI65557 NAC65545:NAE65557 NJY65545:NKA65557 NTU65545:NTW65557 ODQ65545:ODS65557 ONM65545:ONO65557 OXI65545:OXK65557 PHE65545:PHG65557 PRA65545:PRC65557 QAW65545:QAY65557 QKS65545:QKU65557 QUO65545:QUQ65557 REK65545:REM65557 ROG65545:ROI65557 RYC65545:RYE65557 SHY65545:SIA65557 SRU65545:SRW65557 TBQ65545:TBS65557 TLM65545:TLO65557 TVI65545:TVK65557 UFE65545:UFG65557 UPA65545:UPC65557 UYW65545:UYY65557 VIS65545:VIU65557 VSO65545:VSQ65557 WCK65545:WCM65557 WMG65545:WMI65557 WWC65545:WWE65557 U131081:W131093 JQ131081:JS131093 TM131081:TO131093 ADI131081:ADK131093 ANE131081:ANG131093 AXA131081:AXC131093 BGW131081:BGY131093 BQS131081:BQU131093 CAO131081:CAQ131093 CKK131081:CKM131093 CUG131081:CUI131093 DEC131081:DEE131093 DNY131081:DOA131093 DXU131081:DXW131093 EHQ131081:EHS131093 ERM131081:ERO131093 FBI131081:FBK131093 FLE131081:FLG131093 FVA131081:FVC131093 GEW131081:GEY131093 GOS131081:GOU131093 GYO131081:GYQ131093 HIK131081:HIM131093 HSG131081:HSI131093 ICC131081:ICE131093 ILY131081:IMA131093 IVU131081:IVW131093 JFQ131081:JFS131093 JPM131081:JPO131093 JZI131081:JZK131093 KJE131081:KJG131093 KTA131081:KTC131093 LCW131081:LCY131093 LMS131081:LMU131093 LWO131081:LWQ131093 MGK131081:MGM131093 MQG131081:MQI131093 NAC131081:NAE131093 NJY131081:NKA131093 NTU131081:NTW131093 ODQ131081:ODS131093 ONM131081:ONO131093 OXI131081:OXK131093 PHE131081:PHG131093 PRA131081:PRC131093 QAW131081:QAY131093 QKS131081:QKU131093 QUO131081:QUQ131093 REK131081:REM131093 ROG131081:ROI131093 RYC131081:RYE131093 SHY131081:SIA131093 SRU131081:SRW131093 TBQ131081:TBS131093 TLM131081:TLO131093 TVI131081:TVK131093 UFE131081:UFG131093 UPA131081:UPC131093 UYW131081:UYY131093 VIS131081:VIU131093 VSO131081:VSQ131093 WCK131081:WCM131093 WMG131081:WMI131093 WWC131081:WWE131093 U196617:W196629 JQ196617:JS196629 TM196617:TO196629 ADI196617:ADK196629 ANE196617:ANG196629 AXA196617:AXC196629 BGW196617:BGY196629 BQS196617:BQU196629 CAO196617:CAQ196629 CKK196617:CKM196629 CUG196617:CUI196629 DEC196617:DEE196629 DNY196617:DOA196629 DXU196617:DXW196629 EHQ196617:EHS196629 ERM196617:ERO196629 FBI196617:FBK196629 FLE196617:FLG196629 FVA196617:FVC196629 GEW196617:GEY196629 GOS196617:GOU196629 GYO196617:GYQ196629 HIK196617:HIM196629 HSG196617:HSI196629 ICC196617:ICE196629 ILY196617:IMA196629 IVU196617:IVW196629 JFQ196617:JFS196629 JPM196617:JPO196629 JZI196617:JZK196629 KJE196617:KJG196629 KTA196617:KTC196629 LCW196617:LCY196629 LMS196617:LMU196629 LWO196617:LWQ196629 MGK196617:MGM196629 MQG196617:MQI196629 NAC196617:NAE196629 NJY196617:NKA196629 NTU196617:NTW196629 ODQ196617:ODS196629 ONM196617:ONO196629 OXI196617:OXK196629 PHE196617:PHG196629 PRA196617:PRC196629 QAW196617:QAY196629 QKS196617:QKU196629 QUO196617:QUQ196629 REK196617:REM196629 ROG196617:ROI196629 RYC196617:RYE196629 SHY196617:SIA196629 SRU196617:SRW196629 TBQ196617:TBS196629 TLM196617:TLO196629 TVI196617:TVK196629 UFE196617:UFG196629 UPA196617:UPC196629 UYW196617:UYY196629 VIS196617:VIU196629 VSO196617:VSQ196629 WCK196617:WCM196629 WMG196617:WMI196629 WWC196617:WWE196629 U262153:W262165 JQ262153:JS262165 TM262153:TO262165 ADI262153:ADK262165 ANE262153:ANG262165 AXA262153:AXC262165 BGW262153:BGY262165 BQS262153:BQU262165 CAO262153:CAQ262165 CKK262153:CKM262165 CUG262153:CUI262165 DEC262153:DEE262165 DNY262153:DOA262165 DXU262153:DXW262165 EHQ262153:EHS262165 ERM262153:ERO262165 FBI262153:FBK262165 FLE262153:FLG262165 FVA262153:FVC262165 GEW262153:GEY262165 GOS262153:GOU262165 GYO262153:GYQ262165 HIK262153:HIM262165 HSG262153:HSI262165 ICC262153:ICE262165 ILY262153:IMA262165 IVU262153:IVW262165 JFQ262153:JFS262165 JPM262153:JPO262165 JZI262153:JZK262165 KJE262153:KJG262165 KTA262153:KTC262165 LCW262153:LCY262165 LMS262153:LMU262165 LWO262153:LWQ262165 MGK262153:MGM262165 MQG262153:MQI262165 NAC262153:NAE262165 NJY262153:NKA262165 NTU262153:NTW262165 ODQ262153:ODS262165 ONM262153:ONO262165 OXI262153:OXK262165 PHE262153:PHG262165 PRA262153:PRC262165 QAW262153:QAY262165 QKS262153:QKU262165 QUO262153:QUQ262165 REK262153:REM262165 ROG262153:ROI262165 RYC262153:RYE262165 SHY262153:SIA262165 SRU262153:SRW262165 TBQ262153:TBS262165 TLM262153:TLO262165 TVI262153:TVK262165 UFE262153:UFG262165 UPA262153:UPC262165 UYW262153:UYY262165 VIS262153:VIU262165 VSO262153:VSQ262165 WCK262153:WCM262165 WMG262153:WMI262165 WWC262153:WWE262165 U327689:W327701 JQ327689:JS327701 TM327689:TO327701 ADI327689:ADK327701 ANE327689:ANG327701 AXA327689:AXC327701 BGW327689:BGY327701 BQS327689:BQU327701 CAO327689:CAQ327701 CKK327689:CKM327701 CUG327689:CUI327701 DEC327689:DEE327701 DNY327689:DOA327701 DXU327689:DXW327701 EHQ327689:EHS327701 ERM327689:ERO327701 FBI327689:FBK327701 FLE327689:FLG327701 FVA327689:FVC327701 GEW327689:GEY327701 GOS327689:GOU327701 GYO327689:GYQ327701 HIK327689:HIM327701 HSG327689:HSI327701 ICC327689:ICE327701 ILY327689:IMA327701 IVU327689:IVW327701 JFQ327689:JFS327701 JPM327689:JPO327701 JZI327689:JZK327701 KJE327689:KJG327701 KTA327689:KTC327701 LCW327689:LCY327701 LMS327689:LMU327701 LWO327689:LWQ327701 MGK327689:MGM327701 MQG327689:MQI327701 NAC327689:NAE327701 NJY327689:NKA327701 NTU327689:NTW327701 ODQ327689:ODS327701 ONM327689:ONO327701 OXI327689:OXK327701 PHE327689:PHG327701 PRA327689:PRC327701 QAW327689:QAY327701 QKS327689:QKU327701 QUO327689:QUQ327701 REK327689:REM327701 ROG327689:ROI327701 RYC327689:RYE327701 SHY327689:SIA327701 SRU327689:SRW327701 TBQ327689:TBS327701 TLM327689:TLO327701 TVI327689:TVK327701 UFE327689:UFG327701 UPA327689:UPC327701 UYW327689:UYY327701 VIS327689:VIU327701 VSO327689:VSQ327701 WCK327689:WCM327701 WMG327689:WMI327701 WWC327689:WWE327701 U393225:W393237 JQ393225:JS393237 TM393225:TO393237 ADI393225:ADK393237 ANE393225:ANG393237 AXA393225:AXC393237 BGW393225:BGY393237 BQS393225:BQU393237 CAO393225:CAQ393237 CKK393225:CKM393237 CUG393225:CUI393237 DEC393225:DEE393237 DNY393225:DOA393237 DXU393225:DXW393237 EHQ393225:EHS393237 ERM393225:ERO393237 FBI393225:FBK393237 FLE393225:FLG393237 FVA393225:FVC393237 GEW393225:GEY393237 GOS393225:GOU393237 GYO393225:GYQ393237 HIK393225:HIM393237 HSG393225:HSI393237 ICC393225:ICE393237 ILY393225:IMA393237 IVU393225:IVW393237 JFQ393225:JFS393237 JPM393225:JPO393237 JZI393225:JZK393237 KJE393225:KJG393237 KTA393225:KTC393237 LCW393225:LCY393237 LMS393225:LMU393237 LWO393225:LWQ393237 MGK393225:MGM393237 MQG393225:MQI393237 NAC393225:NAE393237 NJY393225:NKA393237 NTU393225:NTW393237 ODQ393225:ODS393237 ONM393225:ONO393237 OXI393225:OXK393237 PHE393225:PHG393237 PRA393225:PRC393237 QAW393225:QAY393237 QKS393225:QKU393237 QUO393225:QUQ393237 REK393225:REM393237 ROG393225:ROI393237 RYC393225:RYE393237 SHY393225:SIA393237 SRU393225:SRW393237 TBQ393225:TBS393237 TLM393225:TLO393237 TVI393225:TVK393237 UFE393225:UFG393237 UPA393225:UPC393237 UYW393225:UYY393237 VIS393225:VIU393237 VSO393225:VSQ393237 WCK393225:WCM393237 WMG393225:WMI393237 WWC393225:WWE393237 U458761:W458773 JQ458761:JS458773 TM458761:TO458773 ADI458761:ADK458773 ANE458761:ANG458773 AXA458761:AXC458773 BGW458761:BGY458773 BQS458761:BQU458773 CAO458761:CAQ458773 CKK458761:CKM458773 CUG458761:CUI458773 DEC458761:DEE458773 DNY458761:DOA458773 DXU458761:DXW458773 EHQ458761:EHS458773 ERM458761:ERO458773 FBI458761:FBK458773 FLE458761:FLG458773 FVA458761:FVC458773 GEW458761:GEY458773 GOS458761:GOU458773 GYO458761:GYQ458773 HIK458761:HIM458773 HSG458761:HSI458773 ICC458761:ICE458773 ILY458761:IMA458773 IVU458761:IVW458773 JFQ458761:JFS458773 JPM458761:JPO458773 JZI458761:JZK458773 KJE458761:KJG458773 KTA458761:KTC458773 LCW458761:LCY458773 LMS458761:LMU458773 LWO458761:LWQ458773 MGK458761:MGM458773 MQG458761:MQI458773 NAC458761:NAE458773 NJY458761:NKA458773 NTU458761:NTW458773 ODQ458761:ODS458773 ONM458761:ONO458773 OXI458761:OXK458773 PHE458761:PHG458773 PRA458761:PRC458773 QAW458761:QAY458773 QKS458761:QKU458773 QUO458761:QUQ458773 REK458761:REM458773 ROG458761:ROI458773 RYC458761:RYE458773 SHY458761:SIA458773 SRU458761:SRW458773 TBQ458761:TBS458773 TLM458761:TLO458773 TVI458761:TVK458773 UFE458761:UFG458773 UPA458761:UPC458773 UYW458761:UYY458773 VIS458761:VIU458773 VSO458761:VSQ458773 WCK458761:WCM458773 WMG458761:WMI458773 WWC458761:WWE458773 U524297:W524309 JQ524297:JS524309 TM524297:TO524309 ADI524297:ADK524309 ANE524297:ANG524309 AXA524297:AXC524309 BGW524297:BGY524309 BQS524297:BQU524309 CAO524297:CAQ524309 CKK524297:CKM524309 CUG524297:CUI524309 DEC524297:DEE524309 DNY524297:DOA524309 DXU524297:DXW524309 EHQ524297:EHS524309 ERM524297:ERO524309 FBI524297:FBK524309 FLE524297:FLG524309 FVA524297:FVC524309 GEW524297:GEY524309 GOS524297:GOU524309 GYO524297:GYQ524309 HIK524297:HIM524309 HSG524297:HSI524309 ICC524297:ICE524309 ILY524297:IMA524309 IVU524297:IVW524309 JFQ524297:JFS524309 JPM524297:JPO524309 JZI524297:JZK524309 KJE524297:KJG524309 KTA524297:KTC524309 LCW524297:LCY524309 LMS524297:LMU524309 LWO524297:LWQ524309 MGK524297:MGM524309 MQG524297:MQI524309 NAC524297:NAE524309 NJY524297:NKA524309 NTU524297:NTW524309 ODQ524297:ODS524309 ONM524297:ONO524309 OXI524297:OXK524309 PHE524297:PHG524309 PRA524297:PRC524309 QAW524297:QAY524309 QKS524297:QKU524309 QUO524297:QUQ524309 REK524297:REM524309 ROG524297:ROI524309 RYC524297:RYE524309 SHY524297:SIA524309 SRU524297:SRW524309 TBQ524297:TBS524309 TLM524297:TLO524309 TVI524297:TVK524309 UFE524297:UFG524309 UPA524297:UPC524309 UYW524297:UYY524309 VIS524297:VIU524309 VSO524297:VSQ524309 WCK524297:WCM524309 WMG524297:WMI524309 WWC524297:WWE524309 U589833:W589845 JQ589833:JS589845 TM589833:TO589845 ADI589833:ADK589845 ANE589833:ANG589845 AXA589833:AXC589845 BGW589833:BGY589845 BQS589833:BQU589845 CAO589833:CAQ589845 CKK589833:CKM589845 CUG589833:CUI589845 DEC589833:DEE589845 DNY589833:DOA589845 DXU589833:DXW589845 EHQ589833:EHS589845 ERM589833:ERO589845 FBI589833:FBK589845 FLE589833:FLG589845 FVA589833:FVC589845 GEW589833:GEY589845 GOS589833:GOU589845 GYO589833:GYQ589845 HIK589833:HIM589845 HSG589833:HSI589845 ICC589833:ICE589845 ILY589833:IMA589845 IVU589833:IVW589845 JFQ589833:JFS589845 JPM589833:JPO589845 JZI589833:JZK589845 KJE589833:KJG589845 KTA589833:KTC589845 LCW589833:LCY589845 LMS589833:LMU589845 LWO589833:LWQ589845 MGK589833:MGM589845 MQG589833:MQI589845 NAC589833:NAE589845 NJY589833:NKA589845 NTU589833:NTW589845 ODQ589833:ODS589845 ONM589833:ONO589845 OXI589833:OXK589845 PHE589833:PHG589845 PRA589833:PRC589845 QAW589833:QAY589845 QKS589833:QKU589845 QUO589833:QUQ589845 REK589833:REM589845 ROG589833:ROI589845 RYC589833:RYE589845 SHY589833:SIA589845 SRU589833:SRW589845 TBQ589833:TBS589845 TLM589833:TLO589845 TVI589833:TVK589845 UFE589833:UFG589845 UPA589833:UPC589845 UYW589833:UYY589845 VIS589833:VIU589845 VSO589833:VSQ589845 WCK589833:WCM589845 WMG589833:WMI589845 WWC589833:WWE589845 U655369:W655381 JQ655369:JS655381 TM655369:TO655381 ADI655369:ADK655381 ANE655369:ANG655381 AXA655369:AXC655381 BGW655369:BGY655381 BQS655369:BQU655381 CAO655369:CAQ655381 CKK655369:CKM655381 CUG655369:CUI655381 DEC655369:DEE655381 DNY655369:DOA655381 DXU655369:DXW655381 EHQ655369:EHS655381 ERM655369:ERO655381 FBI655369:FBK655381 FLE655369:FLG655381 FVA655369:FVC655381 GEW655369:GEY655381 GOS655369:GOU655381 GYO655369:GYQ655381 HIK655369:HIM655381 HSG655369:HSI655381 ICC655369:ICE655381 ILY655369:IMA655381 IVU655369:IVW655381 JFQ655369:JFS655381 JPM655369:JPO655381 JZI655369:JZK655381 KJE655369:KJG655381 KTA655369:KTC655381 LCW655369:LCY655381 LMS655369:LMU655381 LWO655369:LWQ655381 MGK655369:MGM655381 MQG655369:MQI655381 NAC655369:NAE655381 NJY655369:NKA655381 NTU655369:NTW655381 ODQ655369:ODS655381 ONM655369:ONO655381 OXI655369:OXK655381 PHE655369:PHG655381 PRA655369:PRC655381 QAW655369:QAY655381 QKS655369:QKU655381 QUO655369:QUQ655381 REK655369:REM655381 ROG655369:ROI655381 RYC655369:RYE655381 SHY655369:SIA655381 SRU655369:SRW655381 TBQ655369:TBS655381 TLM655369:TLO655381 TVI655369:TVK655381 UFE655369:UFG655381 UPA655369:UPC655381 UYW655369:UYY655381 VIS655369:VIU655381 VSO655369:VSQ655381 WCK655369:WCM655381 WMG655369:WMI655381 WWC655369:WWE655381 U720905:W720917 JQ720905:JS720917 TM720905:TO720917 ADI720905:ADK720917 ANE720905:ANG720917 AXA720905:AXC720917 BGW720905:BGY720917 BQS720905:BQU720917 CAO720905:CAQ720917 CKK720905:CKM720917 CUG720905:CUI720917 DEC720905:DEE720917 DNY720905:DOA720917 DXU720905:DXW720917 EHQ720905:EHS720917 ERM720905:ERO720917 FBI720905:FBK720917 FLE720905:FLG720917 FVA720905:FVC720917 GEW720905:GEY720917 GOS720905:GOU720917 GYO720905:GYQ720917 HIK720905:HIM720917 HSG720905:HSI720917 ICC720905:ICE720917 ILY720905:IMA720917 IVU720905:IVW720917 JFQ720905:JFS720917 JPM720905:JPO720917 JZI720905:JZK720917 KJE720905:KJG720917 KTA720905:KTC720917 LCW720905:LCY720917 LMS720905:LMU720917 LWO720905:LWQ720917 MGK720905:MGM720917 MQG720905:MQI720917 NAC720905:NAE720917 NJY720905:NKA720917 NTU720905:NTW720917 ODQ720905:ODS720917 ONM720905:ONO720917 OXI720905:OXK720917 PHE720905:PHG720917 PRA720905:PRC720917 QAW720905:QAY720917 QKS720905:QKU720917 QUO720905:QUQ720917 REK720905:REM720917 ROG720905:ROI720917 RYC720905:RYE720917 SHY720905:SIA720917 SRU720905:SRW720917 TBQ720905:TBS720917 TLM720905:TLO720917 TVI720905:TVK720917 UFE720905:UFG720917 UPA720905:UPC720917 UYW720905:UYY720917 VIS720905:VIU720917 VSO720905:VSQ720917 WCK720905:WCM720917 WMG720905:WMI720917 WWC720905:WWE720917 U786441:W786453 JQ786441:JS786453 TM786441:TO786453 ADI786441:ADK786453 ANE786441:ANG786453 AXA786441:AXC786453 BGW786441:BGY786453 BQS786441:BQU786453 CAO786441:CAQ786453 CKK786441:CKM786453 CUG786441:CUI786453 DEC786441:DEE786453 DNY786441:DOA786453 DXU786441:DXW786453 EHQ786441:EHS786453 ERM786441:ERO786453 FBI786441:FBK786453 FLE786441:FLG786453 FVA786441:FVC786453 GEW786441:GEY786453 GOS786441:GOU786453 GYO786441:GYQ786453 HIK786441:HIM786453 HSG786441:HSI786453 ICC786441:ICE786453 ILY786441:IMA786453 IVU786441:IVW786453 JFQ786441:JFS786453 JPM786441:JPO786453 JZI786441:JZK786453 KJE786441:KJG786453 KTA786441:KTC786453 LCW786441:LCY786453 LMS786441:LMU786453 LWO786441:LWQ786453 MGK786441:MGM786453 MQG786441:MQI786453 NAC786441:NAE786453 NJY786441:NKA786453 NTU786441:NTW786453 ODQ786441:ODS786453 ONM786441:ONO786453 OXI786441:OXK786453 PHE786441:PHG786453 PRA786441:PRC786453 QAW786441:QAY786453 QKS786441:QKU786453 QUO786441:QUQ786453 REK786441:REM786453 ROG786441:ROI786453 RYC786441:RYE786453 SHY786441:SIA786453 SRU786441:SRW786453 TBQ786441:TBS786453 TLM786441:TLO786453 TVI786441:TVK786453 UFE786441:UFG786453 UPA786441:UPC786453 UYW786441:UYY786453 VIS786441:VIU786453 VSO786441:VSQ786453 WCK786441:WCM786453 WMG786441:WMI786453 WWC786441:WWE786453 U851977:W851989 JQ851977:JS851989 TM851977:TO851989 ADI851977:ADK851989 ANE851977:ANG851989 AXA851977:AXC851989 BGW851977:BGY851989 BQS851977:BQU851989 CAO851977:CAQ851989 CKK851977:CKM851989 CUG851977:CUI851989 DEC851977:DEE851989 DNY851977:DOA851989 DXU851977:DXW851989 EHQ851977:EHS851989 ERM851977:ERO851989 FBI851977:FBK851989 FLE851977:FLG851989 FVA851977:FVC851989 GEW851977:GEY851989 GOS851977:GOU851989 GYO851977:GYQ851989 HIK851977:HIM851989 HSG851977:HSI851989 ICC851977:ICE851989 ILY851977:IMA851989 IVU851977:IVW851989 JFQ851977:JFS851989 JPM851977:JPO851989 JZI851977:JZK851989 KJE851977:KJG851989 KTA851977:KTC851989 LCW851977:LCY851989 LMS851977:LMU851989 LWO851977:LWQ851989 MGK851977:MGM851989 MQG851977:MQI851989 NAC851977:NAE851989 NJY851977:NKA851989 NTU851977:NTW851989 ODQ851977:ODS851989 ONM851977:ONO851989 OXI851977:OXK851989 PHE851977:PHG851989 PRA851977:PRC851989 QAW851977:QAY851989 QKS851977:QKU851989 QUO851977:QUQ851989 REK851977:REM851989 ROG851977:ROI851989 RYC851977:RYE851989 SHY851977:SIA851989 SRU851977:SRW851989 TBQ851977:TBS851989 TLM851977:TLO851989 TVI851977:TVK851989 UFE851977:UFG851989 UPA851977:UPC851989 UYW851977:UYY851989 VIS851977:VIU851989 VSO851977:VSQ851989 WCK851977:WCM851989 WMG851977:WMI851989 WWC851977:WWE851989 U917513:W917525 JQ917513:JS917525 TM917513:TO917525 ADI917513:ADK917525 ANE917513:ANG917525 AXA917513:AXC917525 BGW917513:BGY917525 BQS917513:BQU917525 CAO917513:CAQ917525 CKK917513:CKM917525 CUG917513:CUI917525 DEC917513:DEE917525 DNY917513:DOA917525 DXU917513:DXW917525 EHQ917513:EHS917525 ERM917513:ERO917525 FBI917513:FBK917525 FLE917513:FLG917525 FVA917513:FVC917525 GEW917513:GEY917525 GOS917513:GOU917525 GYO917513:GYQ917525 HIK917513:HIM917525 HSG917513:HSI917525 ICC917513:ICE917525 ILY917513:IMA917525 IVU917513:IVW917525 JFQ917513:JFS917525 JPM917513:JPO917525 JZI917513:JZK917525 KJE917513:KJG917525 KTA917513:KTC917525 LCW917513:LCY917525 LMS917513:LMU917525 LWO917513:LWQ917525 MGK917513:MGM917525 MQG917513:MQI917525 NAC917513:NAE917525 NJY917513:NKA917525 NTU917513:NTW917525 ODQ917513:ODS917525 ONM917513:ONO917525 OXI917513:OXK917525 PHE917513:PHG917525 PRA917513:PRC917525 QAW917513:QAY917525 QKS917513:QKU917525 QUO917513:QUQ917525 REK917513:REM917525 ROG917513:ROI917525 RYC917513:RYE917525 SHY917513:SIA917525 SRU917513:SRW917525 TBQ917513:TBS917525 TLM917513:TLO917525 TVI917513:TVK917525 UFE917513:UFG917525 UPA917513:UPC917525 UYW917513:UYY917525 VIS917513:VIU917525 VSO917513:VSQ917525 WCK917513:WCM917525 WMG917513:WMI917525 WWC917513:WWE917525 U983049:W983061 JQ983049:JS983061 TM983049:TO983061 ADI983049:ADK983061 ANE983049:ANG983061 AXA983049:AXC983061 BGW983049:BGY983061 BQS983049:BQU983061 CAO983049:CAQ983061 CKK983049:CKM983061 CUG983049:CUI983061 DEC983049:DEE983061 DNY983049:DOA983061 DXU983049:DXW983061 EHQ983049:EHS983061 ERM983049:ERO983061 FBI983049:FBK983061 FLE983049:FLG983061 FVA983049:FVC983061 GEW983049:GEY983061 GOS983049:GOU983061 GYO983049:GYQ983061 HIK983049:HIM983061 HSG983049:HSI983061 ICC983049:ICE983061 ILY983049:IMA983061 IVU983049:IVW983061 JFQ983049:JFS983061 JPM983049:JPO983061 JZI983049:JZK983061 KJE983049:KJG983061 KTA983049:KTC983061 LCW983049:LCY983061 LMS983049:LMU983061 LWO983049:LWQ983061 MGK983049:MGM983061 MQG983049:MQI983061 NAC983049:NAE983061 NJY983049:NKA983061 NTU983049:NTW983061 ODQ983049:ODS983061 ONM983049:ONO983061 OXI983049:OXK983061 PHE983049:PHG983061 PRA983049:PRC983061 QAW983049:QAY983061 QKS983049:QKU983061 QUO983049:QUQ983061 REK983049:REM983061 ROG983049:ROI983061 RYC983049:RYE983061 SHY983049:SIA983061 SRU983049:SRW983061 TBQ983049:TBS983061 TLM983049:TLO983061 TVI983049:TVK983061 UFE983049:UFG983061 UPA983049:UPC983061 UYW983049:UYY983061 VIS983049:VIU983061 VSO983049:VSQ983061 WCK983049:WCM983061 WMG983049:WMI983061 U9:W21" xr:uid="{00000000-0002-0000-0200-000001000000}">
      <formula1>0</formula1>
      <formula2>9999999.9</formula2>
    </dataValidation>
    <dataValidation type="whole" allowBlank="1" showInputMessage="1" showErrorMessage="1" error="※　0～31までの数字を入力してください。" sqref="WVN983049:WVT983061 JB9:JH21 SX9:TD21 ACT9:ACZ21 AMP9:AMV21 AWL9:AWR21 BGH9:BGN21 BQD9:BQJ21 BZZ9:CAF21 CJV9:CKB21 CTR9:CTX21 DDN9:DDT21 DNJ9:DNP21 DXF9:DXL21 EHB9:EHH21 EQX9:ERD21 FAT9:FAZ21 FKP9:FKV21 FUL9:FUR21 GEH9:GEN21 GOD9:GOJ21 GXZ9:GYF21 HHV9:HIB21 HRR9:HRX21 IBN9:IBT21 ILJ9:ILP21 IVF9:IVL21 JFB9:JFH21 JOX9:JPD21 JYT9:JYZ21 KIP9:KIV21 KSL9:KSR21 LCH9:LCN21 LMD9:LMJ21 LVZ9:LWF21 MFV9:MGB21 MPR9:MPX21 MZN9:MZT21 NJJ9:NJP21 NTF9:NTL21 ODB9:ODH21 OMX9:OND21 OWT9:OWZ21 PGP9:PGV21 PQL9:PQR21 QAH9:QAN21 QKD9:QKJ21 QTZ9:QUF21 RDV9:REB21 RNR9:RNX21 RXN9:RXT21 SHJ9:SHP21 SRF9:SRL21 TBB9:TBH21 TKX9:TLD21 TUT9:TUZ21 UEP9:UEV21 UOL9:UOR21 UYH9:UYN21 VID9:VIJ21 VRZ9:VSF21 WBV9:WCB21 WLR9:WLX21 WVN9:WVT21 F65545:L65557 JB65545:JH65557 SX65545:TD65557 ACT65545:ACZ65557 AMP65545:AMV65557 AWL65545:AWR65557 BGH65545:BGN65557 BQD65545:BQJ65557 BZZ65545:CAF65557 CJV65545:CKB65557 CTR65545:CTX65557 DDN65545:DDT65557 DNJ65545:DNP65557 DXF65545:DXL65557 EHB65545:EHH65557 EQX65545:ERD65557 FAT65545:FAZ65557 FKP65545:FKV65557 FUL65545:FUR65557 GEH65545:GEN65557 GOD65545:GOJ65557 GXZ65545:GYF65557 HHV65545:HIB65557 HRR65545:HRX65557 IBN65545:IBT65557 ILJ65545:ILP65557 IVF65545:IVL65557 JFB65545:JFH65557 JOX65545:JPD65557 JYT65545:JYZ65557 KIP65545:KIV65557 KSL65545:KSR65557 LCH65545:LCN65557 LMD65545:LMJ65557 LVZ65545:LWF65557 MFV65545:MGB65557 MPR65545:MPX65557 MZN65545:MZT65557 NJJ65545:NJP65557 NTF65545:NTL65557 ODB65545:ODH65557 OMX65545:OND65557 OWT65545:OWZ65557 PGP65545:PGV65557 PQL65545:PQR65557 QAH65545:QAN65557 QKD65545:QKJ65557 QTZ65545:QUF65557 RDV65545:REB65557 RNR65545:RNX65557 RXN65545:RXT65557 SHJ65545:SHP65557 SRF65545:SRL65557 TBB65545:TBH65557 TKX65545:TLD65557 TUT65545:TUZ65557 UEP65545:UEV65557 UOL65545:UOR65557 UYH65545:UYN65557 VID65545:VIJ65557 VRZ65545:VSF65557 WBV65545:WCB65557 WLR65545:WLX65557 WVN65545:WVT65557 F131081:L131093 JB131081:JH131093 SX131081:TD131093 ACT131081:ACZ131093 AMP131081:AMV131093 AWL131081:AWR131093 BGH131081:BGN131093 BQD131081:BQJ131093 BZZ131081:CAF131093 CJV131081:CKB131093 CTR131081:CTX131093 DDN131081:DDT131093 DNJ131081:DNP131093 DXF131081:DXL131093 EHB131081:EHH131093 EQX131081:ERD131093 FAT131081:FAZ131093 FKP131081:FKV131093 FUL131081:FUR131093 GEH131081:GEN131093 GOD131081:GOJ131093 GXZ131081:GYF131093 HHV131081:HIB131093 HRR131081:HRX131093 IBN131081:IBT131093 ILJ131081:ILP131093 IVF131081:IVL131093 JFB131081:JFH131093 JOX131081:JPD131093 JYT131081:JYZ131093 KIP131081:KIV131093 KSL131081:KSR131093 LCH131081:LCN131093 LMD131081:LMJ131093 LVZ131081:LWF131093 MFV131081:MGB131093 MPR131081:MPX131093 MZN131081:MZT131093 NJJ131081:NJP131093 NTF131081:NTL131093 ODB131081:ODH131093 OMX131081:OND131093 OWT131081:OWZ131093 PGP131081:PGV131093 PQL131081:PQR131093 QAH131081:QAN131093 QKD131081:QKJ131093 QTZ131081:QUF131093 RDV131081:REB131093 RNR131081:RNX131093 RXN131081:RXT131093 SHJ131081:SHP131093 SRF131081:SRL131093 TBB131081:TBH131093 TKX131081:TLD131093 TUT131081:TUZ131093 UEP131081:UEV131093 UOL131081:UOR131093 UYH131081:UYN131093 VID131081:VIJ131093 VRZ131081:VSF131093 WBV131081:WCB131093 WLR131081:WLX131093 WVN131081:WVT131093 F196617:L196629 JB196617:JH196629 SX196617:TD196629 ACT196617:ACZ196629 AMP196617:AMV196629 AWL196617:AWR196629 BGH196617:BGN196629 BQD196617:BQJ196629 BZZ196617:CAF196629 CJV196617:CKB196629 CTR196617:CTX196629 DDN196617:DDT196629 DNJ196617:DNP196629 DXF196617:DXL196629 EHB196617:EHH196629 EQX196617:ERD196629 FAT196617:FAZ196629 FKP196617:FKV196629 FUL196617:FUR196629 GEH196617:GEN196629 GOD196617:GOJ196629 GXZ196617:GYF196629 HHV196617:HIB196629 HRR196617:HRX196629 IBN196617:IBT196629 ILJ196617:ILP196629 IVF196617:IVL196629 JFB196617:JFH196629 JOX196617:JPD196629 JYT196617:JYZ196629 KIP196617:KIV196629 KSL196617:KSR196629 LCH196617:LCN196629 LMD196617:LMJ196629 LVZ196617:LWF196629 MFV196617:MGB196629 MPR196617:MPX196629 MZN196617:MZT196629 NJJ196617:NJP196629 NTF196617:NTL196629 ODB196617:ODH196629 OMX196617:OND196629 OWT196617:OWZ196629 PGP196617:PGV196629 PQL196617:PQR196629 QAH196617:QAN196629 QKD196617:QKJ196629 QTZ196617:QUF196629 RDV196617:REB196629 RNR196617:RNX196629 RXN196617:RXT196629 SHJ196617:SHP196629 SRF196617:SRL196629 TBB196617:TBH196629 TKX196617:TLD196629 TUT196617:TUZ196629 UEP196617:UEV196629 UOL196617:UOR196629 UYH196617:UYN196629 VID196617:VIJ196629 VRZ196617:VSF196629 WBV196617:WCB196629 WLR196617:WLX196629 WVN196617:WVT196629 F262153:L262165 JB262153:JH262165 SX262153:TD262165 ACT262153:ACZ262165 AMP262153:AMV262165 AWL262153:AWR262165 BGH262153:BGN262165 BQD262153:BQJ262165 BZZ262153:CAF262165 CJV262153:CKB262165 CTR262153:CTX262165 DDN262153:DDT262165 DNJ262153:DNP262165 DXF262153:DXL262165 EHB262153:EHH262165 EQX262153:ERD262165 FAT262153:FAZ262165 FKP262153:FKV262165 FUL262153:FUR262165 GEH262153:GEN262165 GOD262153:GOJ262165 GXZ262153:GYF262165 HHV262153:HIB262165 HRR262153:HRX262165 IBN262153:IBT262165 ILJ262153:ILP262165 IVF262153:IVL262165 JFB262153:JFH262165 JOX262153:JPD262165 JYT262153:JYZ262165 KIP262153:KIV262165 KSL262153:KSR262165 LCH262153:LCN262165 LMD262153:LMJ262165 LVZ262153:LWF262165 MFV262153:MGB262165 MPR262153:MPX262165 MZN262153:MZT262165 NJJ262153:NJP262165 NTF262153:NTL262165 ODB262153:ODH262165 OMX262153:OND262165 OWT262153:OWZ262165 PGP262153:PGV262165 PQL262153:PQR262165 QAH262153:QAN262165 QKD262153:QKJ262165 QTZ262153:QUF262165 RDV262153:REB262165 RNR262153:RNX262165 RXN262153:RXT262165 SHJ262153:SHP262165 SRF262153:SRL262165 TBB262153:TBH262165 TKX262153:TLD262165 TUT262153:TUZ262165 UEP262153:UEV262165 UOL262153:UOR262165 UYH262153:UYN262165 VID262153:VIJ262165 VRZ262153:VSF262165 WBV262153:WCB262165 WLR262153:WLX262165 WVN262153:WVT262165 F327689:L327701 JB327689:JH327701 SX327689:TD327701 ACT327689:ACZ327701 AMP327689:AMV327701 AWL327689:AWR327701 BGH327689:BGN327701 BQD327689:BQJ327701 BZZ327689:CAF327701 CJV327689:CKB327701 CTR327689:CTX327701 DDN327689:DDT327701 DNJ327689:DNP327701 DXF327689:DXL327701 EHB327689:EHH327701 EQX327689:ERD327701 FAT327689:FAZ327701 FKP327689:FKV327701 FUL327689:FUR327701 GEH327689:GEN327701 GOD327689:GOJ327701 GXZ327689:GYF327701 HHV327689:HIB327701 HRR327689:HRX327701 IBN327689:IBT327701 ILJ327689:ILP327701 IVF327689:IVL327701 JFB327689:JFH327701 JOX327689:JPD327701 JYT327689:JYZ327701 KIP327689:KIV327701 KSL327689:KSR327701 LCH327689:LCN327701 LMD327689:LMJ327701 LVZ327689:LWF327701 MFV327689:MGB327701 MPR327689:MPX327701 MZN327689:MZT327701 NJJ327689:NJP327701 NTF327689:NTL327701 ODB327689:ODH327701 OMX327689:OND327701 OWT327689:OWZ327701 PGP327689:PGV327701 PQL327689:PQR327701 QAH327689:QAN327701 QKD327689:QKJ327701 QTZ327689:QUF327701 RDV327689:REB327701 RNR327689:RNX327701 RXN327689:RXT327701 SHJ327689:SHP327701 SRF327689:SRL327701 TBB327689:TBH327701 TKX327689:TLD327701 TUT327689:TUZ327701 UEP327689:UEV327701 UOL327689:UOR327701 UYH327689:UYN327701 VID327689:VIJ327701 VRZ327689:VSF327701 WBV327689:WCB327701 WLR327689:WLX327701 WVN327689:WVT327701 F393225:L393237 JB393225:JH393237 SX393225:TD393237 ACT393225:ACZ393237 AMP393225:AMV393237 AWL393225:AWR393237 BGH393225:BGN393237 BQD393225:BQJ393237 BZZ393225:CAF393237 CJV393225:CKB393237 CTR393225:CTX393237 DDN393225:DDT393237 DNJ393225:DNP393237 DXF393225:DXL393237 EHB393225:EHH393237 EQX393225:ERD393237 FAT393225:FAZ393237 FKP393225:FKV393237 FUL393225:FUR393237 GEH393225:GEN393237 GOD393225:GOJ393237 GXZ393225:GYF393237 HHV393225:HIB393237 HRR393225:HRX393237 IBN393225:IBT393237 ILJ393225:ILP393237 IVF393225:IVL393237 JFB393225:JFH393237 JOX393225:JPD393237 JYT393225:JYZ393237 KIP393225:KIV393237 KSL393225:KSR393237 LCH393225:LCN393237 LMD393225:LMJ393237 LVZ393225:LWF393237 MFV393225:MGB393237 MPR393225:MPX393237 MZN393225:MZT393237 NJJ393225:NJP393237 NTF393225:NTL393237 ODB393225:ODH393237 OMX393225:OND393237 OWT393225:OWZ393237 PGP393225:PGV393237 PQL393225:PQR393237 QAH393225:QAN393237 QKD393225:QKJ393237 QTZ393225:QUF393237 RDV393225:REB393237 RNR393225:RNX393237 RXN393225:RXT393237 SHJ393225:SHP393237 SRF393225:SRL393237 TBB393225:TBH393237 TKX393225:TLD393237 TUT393225:TUZ393237 UEP393225:UEV393237 UOL393225:UOR393237 UYH393225:UYN393237 VID393225:VIJ393237 VRZ393225:VSF393237 WBV393225:WCB393237 WLR393225:WLX393237 WVN393225:WVT393237 F458761:L458773 JB458761:JH458773 SX458761:TD458773 ACT458761:ACZ458773 AMP458761:AMV458773 AWL458761:AWR458773 BGH458761:BGN458773 BQD458761:BQJ458773 BZZ458761:CAF458773 CJV458761:CKB458773 CTR458761:CTX458773 DDN458761:DDT458773 DNJ458761:DNP458773 DXF458761:DXL458773 EHB458761:EHH458773 EQX458761:ERD458773 FAT458761:FAZ458773 FKP458761:FKV458773 FUL458761:FUR458773 GEH458761:GEN458773 GOD458761:GOJ458773 GXZ458761:GYF458773 HHV458761:HIB458773 HRR458761:HRX458773 IBN458761:IBT458773 ILJ458761:ILP458773 IVF458761:IVL458773 JFB458761:JFH458773 JOX458761:JPD458773 JYT458761:JYZ458773 KIP458761:KIV458773 KSL458761:KSR458773 LCH458761:LCN458773 LMD458761:LMJ458773 LVZ458761:LWF458773 MFV458761:MGB458773 MPR458761:MPX458773 MZN458761:MZT458773 NJJ458761:NJP458773 NTF458761:NTL458773 ODB458761:ODH458773 OMX458761:OND458773 OWT458761:OWZ458773 PGP458761:PGV458773 PQL458761:PQR458773 QAH458761:QAN458773 QKD458761:QKJ458773 QTZ458761:QUF458773 RDV458761:REB458773 RNR458761:RNX458773 RXN458761:RXT458773 SHJ458761:SHP458773 SRF458761:SRL458773 TBB458761:TBH458773 TKX458761:TLD458773 TUT458761:TUZ458773 UEP458761:UEV458773 UOL458761:UOR458773 UYH458761:UYN458773 VID458761:VIJ458773 VRZ458761:VSF458773 WBV458761:WCB458773 WLR458761:WLX458773 WVN458761:WVT458773 F524297:L524309 JB524297:JH524309 SX524297:TD524309 ACT524297:ACZ524309 AMP524297:AMV524309 AWL524297:AWR524309 BGH524297:BGN524309 BQD524297:BQJ524309 BZZ524297:CAF524309 CJV524297:CKB524309 CTR524297:CTX524309 DDN524297:DDT524309 DNJ524297:DNP524309 DXF524297:DXL524309 EHB524297:EHH524309 EQX524297:ERD524309 FAT524297:FAZ524309 FKP524297:FKV524309 FUL524297:FUR524309 GEH524297:GEN524309 GOD524297:GOJ524309 GXZ524297:GYF524309 HHV524297:HIB524309 HRR524297:HRX524309 IBN524297:IBT524309 ILJ524297:ILP524309 IVF524297:IVL524309 JFB524297:JFH524309 JOX524297:JPD524309 JYT524297:JYZ524309 KIP524297:KIV524309 KSL524297:KSR524309 LCH524297:LCN524309 LMD524297:LMJ524309 LVZ524297:LWF524309 MFV524297:MGB524309 MPR524297:MPX524309 MZN524297:MZT524309 NJJ524297:NJP524309 NTF524297:NTL524309 ODB524297:ODH524309 OMX524297:OND524309 OWT524297:OWZ524309 PGP524297:PGV524309 PQL524297:PQR524309 QAH524297:QAN524309 QKD524297:QKJ524309 QTZ524297:QUF524309 RDV524297:REB524309 RNR524297:RNX524309 RXN524297:RXT524309 SHJ524297:SHP524309 SRF524297:SRL524309 TBB524297:TBH524309 TKX524297:TLD524309 TUT524297:TUZ524309 UEP524297:UEV524309 UOL524297:UOR524309 UYH524297:UYN524309 VID524297:VIJ524309 VRZ524297:VSF524309 WBV524297:WCB524309 WLR524297:WLX524309 WVN524297:WVT524309 F589833:L589845 JB589833:JH589845 SX589833:TD589845 ACT589833:ACZ589845 AMP589833:AMV589845 AWL589833:AWR589845 BGH589833:BGN589845 BQD589833:BQJ589845 BZZ589833:CAF589845 CJV589833:CKB589845 CTR589833:CTX589845 DDN589833:DDT589845 DNJ589833:DNP589845 DXF589833:DXL589845 EHB589833:EHH589845 EQX589833:ERD589845 FAT589833:FAZ589845 FKP589833:FKV589845 FUL589833:FUR589845 GEH589833:GEN589845 GOD589833:GOJ589845 GXZ589833:GYF589845 HHV589833:HIB589845 HRR589833:HRX589845 IBN589833:IBT589845 ILJ589833:ILP589845 IVF589833:IVL589845 JFB589833:JFH589845 JOX589833:JPD589845 JYT589833:JYZ589845 KIP589833:KIV589845 KSL589833:KSR589845 LCH589833:LCN589845 LMD589833:LMJ589845 LVZ589833:LWF589845 MFV589833:MGB589845 MPR589833:MPX589845 MZN589833:MZT589845 NJJ589833:NJP589845 NTF589833:NTL589845 ODB589833:ODH589845 OMX589833:OND589845 OWT589833:OWZ589845 PGP589833:PGV589845 PQL589833:PQR589845 QAH589833:QAN589845 QKD589833:QKJ589845 QTZ589833:QUF589845 RDV589833:REB589845 RNR589833:RNX589845 RXN589833:RXT589845 SHJ589833:SHP589845 SRF589833:SRL589845 TBB589833:TBH589845 TKX589833:TLD589845 TUT589833:TUZ589845 UEP589833:UEV589845 UOL589833:UOR589845 UYH589833:UYN589845 VID589833:VIJ589845 VRZ589833:VSF589845 WBV589833:WCB589845 WLR589833:WLX589845 WVN589833:WVT589845 F655369:L655381 JB655369:JH655381 SX655369:TD655381 ACT655369:ACZ655381 AMP655369:AMV655381 AWL655369:AWR655381 BGH655369:BGN655381 BQD655369:BQJ655381 BZZ655369:CAF655381 CJV655369:CKB655381 CTR655369:CTX655381 DDN655369:DDT655381 DNJ655369:DNP655381 DXF655369:DXL655381 EHB655369:EHH655381 EQX655369:ERD655381 FAT655369:FAZ655381 FKP655369:FKV655381 FUL655369:FUR655381 GEH655369:GEN655381 GOD655369:GOJ655381 GXZ655369:GYF655381 HHV655369:HIB655381 HRR655369:HRX655381 IBN655369:IBT655381 ILJ655369:ILP655381 IVF655369:IVL655381 JFB655369:JFH655381 JOX655369:JPD655381 JYT655369:JYZ655381 KIP655369:KIV655381 KSL655369:KSR655381 LCH655369:LCN655381 LMD655369:LMJ655381 LVZ655369:LWF655381 MFV655369:MGB655381 MPR655369:MPX655381 MZN655369:MZT655381 NJJ655369:NJP655381 NTF655369:NTL655381 ODB655369:ODH655381 OMX655369:OND655381 OWT655369:OWZ655381 PGP655369:PGV655381 PQL655369:PQR655381 QAH655369:QAN655381 QKD655369:QKJ655381 QTZ655369:QUF655381 RDV655369:REB655381 RNR655369:RNX655381 RXN655369:RXT655381 SHJ655369:SHP655381 SRF655369:SRL655381 TBB655369:TBH655381 TKX655369:TLD655381 TUT655369:TUZ655381 UEP655369:UEV655381 UOL655369:UOR655381 UYH655369:UYN655381 VID655369:VIJ655381 VRZ655369:VSF655381 WBV655369:WCB655381 WLR655369:WLX655381 WVN655369:WVT655381 F720905:L720917 JB720905:JH720917 SX720905:TD720917 ACT720905:ACZ720917 AMP720905:AMV720917 AWL720905:AWR720917 BGH720905:BGN720917 BQD720905:BQJ720917 BZZ720905:CAF720917 CJV720905:CKB720917 CTR720905:CTX720917 DDN720905:DDT720917 DNJ720905:DNP720917 DXF720905:DXL720917 EHB720905:EHH720917 EQX720905:ERD720917 FAT720905:FAZ720917 FKP720905:FKV720917 FUL720905:FUR720917 GEH720905:GEN720917 GOD720905:GOJ720917 GXZ720905:GYF720917 HHV720905:HIB720917 HRR720905:HRX720917 IBN720905:IBT720917 ILJ720905:ILP720917 IVF720905:IVL720917 JFB720905:JFH720917 JOX720905:JPD720917 JYT720905:JYZ720917 KIP720905:KIV720917 KSL720905:KSR720917 LCH720905:LCN720917 LMD720905:LMJ720917 LVZ720905:LWF720917 MFV720905:MGB720917 MPR720905:MPX720917 MZN720905:MZT720917 NJJ720905:NJP720917 NTF720905:NTL720917 ODB720905:ODH720917 OMX720905:OND720917 OWT720905:OWZ720917 PGP720905:PGV720917 PQL720905:PQR720917 QAH720905:QAN720917 QKD720905:QKJ720917 QTZ720905:QUF720917 RDV720905:REB720917 RNR720905:RNX720917 RXN720905:RXT720917 SHJ720905:SHP720917 SRF720905:SRL720917 TBB720905:TBH720917 TKX720905:TLD720917 TUT720905:TUZ720917 UEP720905:UEV720917 UOL720905:UOR720917 UYH720905:UYN720917 VID720905:VIJ720917 VRZ720905:VSF720917 WBV720905:WCB720917 WLR720905:WLX720917 WVN720905:WVT720917 F786441:L786453 JB786441:JH786453 SX786441:TD786453 ACT786441:ACZ786453 AMP786441:AMV786453 AWL786441:AWR786453 BGH786441:BGN786453 BQD786441:BQJ786453 BZZ786441:CAF786453 CJV786441:CKB786453 CTR786441:CTX786453 DDN786441:DDT786453 DNJ786441:DNP786453 DXF786441:DXL786453 EHB786441:EHH786453 EQX786441:ERD786453 FAT786441:FAZ786453 FKP786441:FKV786453 FUL786441:FUR786453 GEH786441:GEN786453 GOD786441:GOJ786453 GXZ786441:GYF786453 HHV786441:HIB786453 HRR786441:HRX786453 IBN786441:IBT786453 ILJ786441:ILP786453 IVF786441:IVL786453 JFB786441:JFH786453 JOX786441:JPD786453 JYT786441:JYZ786453 KIP786441:KIV786453 KSL786441:KSR786453 LCH786441:LCN786453 LMD786441:LMJ786453 LVZ786441:LWF786453 MFV786441:MGB786453 MPR786441:MPX786453 MZN786441:MZT786453 NJJ786441:NJP786453 NTF786441:NTL786453 ODB786441:ODH786453 OMX786441:OND786453 OWT786441:OWZ786453 PGP786441:PGV786453 PQL786441:PQR786453 QAH786441:QAN786453 QKD786441:QKJ786453 QTZ786441:QUF786453 RDV786441:REB786453 RNR786441:RNX786453 RXN786441:RXT786453 SHJ786441:SHP786453 SRF786441:SRL786453 TBB786441:TBH786453 TKX786441:TLD786453 TUT786441:TUZ786453 UEP786441:UEV786453 UOL786441:UOR786453 UYH786441:UYN786453 VID786441:VIJ786453 VRZ786441:VSF786453 WBV786441:WCB786453 WLR786441:WLX786453 WVN786441:WVT786453 F851977:L851989 JB851977:JH851989 SX851977:TD851989 ACT851977:ACZ851989 AMP851977:AMV851989 AWL851977:AWR851989 BGH851977:BGN851989 BQD851977:BQJ851989 BZZ851977:CAF851989 CJV851977:CKB851989 CTR851977:CTX851989 DDN851977:DDT851989 DNJ851977:DNP851989 DXF851977:DXL851989 EHB851977:EHH851989 EQX851977:ERD851989 FAT851977:FAZ851989 FKP851977:FKV851989 FUL851977:FUR851989 GEH851977:GEN851989 GOD851977:GOJ851989 GXZ851977:GYF851989 HHV851977:HIB851989 HRR851977:HRX851989 IBN851977:IBT851989 ILJ851977:ILP851989 IVF851977:IVL851989 JFB851977:JFH851989 JOX851977:JPD851989 JYT851977:JYZ851989 KIP851977:KIV851989 KSL851977:KSR851989 LCH851977:LCN851989 LMD851977:LMJ851989 LVZ851977:LWF851989 MFV851977:MGB851989 MPR851977:MPX851989 MZN851977:MZT851989 NJJ851977:NJP851989 NTF851977:NTL851989 ODB851977:ODH851989 OMX851977:OND851989 OWT851977:OWZ851989 PGP851977:PGV851989 PQL851977:PQR851989 QAH851977:QAN851989 QKD851977:QKJ851989 QTZ851977:QUF851989 RDV851977:REB851989 RNR851977:RNX851989 RXN851977:RXT851989 SHJ851977:SHP851989 SRF851977:SRL851989 TBB851977:TBH851989 TKX851977:TLD851989 TUT851977:TUZ851989 UEP851977:UEV851989 UOL851977:UOR851989 UYH851977:UYN851989 VID851977:VIJ851989 VRZ851977:VSF851989 WBV851977:WCB851989 WLR851977:WLX851989 WVN851977:WVT851989 F917513:L917525 JB917513:JH917525 SX917513:TD917525 ACT917513:ACZ917525 AMP917513:AMV917525 AWL917513:AWR917525 BGH917513:BGN917525 BQD917513:BQJ917525 BZZ917513:CAF917525 CJV917513:CKB917525 CTR917513:CTX917525 DDN917513:DDT917525 DNJ917513:DNP917525 DXF917513:DXL917525 EHB917513:EHH917525 EQX917513:ERD917525 FAT917513:FAZ917525 FKP917513:FKV917525 FUL917513:FUR917525 GEH917513:GEN917525 GOD917513:GOJ917525 GXZ917513:GYF917525 HHV917513:HIB917525 HRR917513:HRX917525 IBN917513:IBT917525 ILJ917513:ILP917525 IVF917513:IVL917525 JFB917513:JFH917525 JOX917513:JPD917525 JYT917513:JYZ917525 KIP917513:KIV917525 KSL917513:KSR917525 LCH917513:LCN917525 LMD917513:LMJ917525 LVZ917513:LWF917525 MFV917513:MGB917525 MPR917513:MPX917525 MZN917513:MZT917525 NJJ917513:NJP917525 NTF917513:NTL917525 ODB917513:ODH917525 OMX917513:OND917525 OWT917513:OWZ917525 PGP917513:PGV917525 PQL917513:PQR917525 QAH917513:QAN917525 QKD917513:QKJ917525 QTZ917513:QUF917525 RDV917513:REB917525 RNR917513:RNX917525 RXN917513:RXT917525 SHJ917513:SHP917525 SRF917513:SRL917525 TBB917513:TBH917525 TKX917513:TLD917525 TUT917513:TUZ917525 UEP917513:UEV917525 UOL917513:UOR917525 UYH917513:UYN917525 VID917513:VIJ917525 VRZ917513:VSF917525 WBV917513:WCB917525 WLR917513:WLX917525 WVN917513:WVT917525 F983049:L983061 JB983049:JH983061 SX983049:TD983061 ACT983049:ACZ983061 AMP983049:AMV983061 AWL983049:AWR983061 BGH983049:BGN983061 BQD983049:BQJ983061 BZZ983049:CAF983061 CJV983049:CKB983061 CTR983049:CTX983061 DDN983049:DDT983061 DNJ983049:DNP983061 DXF983049:DXL983061 EHB983049:EHH983061 EQX983049:ERD983061 FAT983049:FAZ983061 FKP983049:FKV983061 FUL983049:FUR983061 GEH983049:GEN983061 GOD983049:GOJ983061 GXZ983049:GYF983061 HHV983049:HIB983061 HRR983049:HRX983061 IBN983049:IBT983061 ILJ983049:ILP983061 IVF983049:IVL983061 JFB983049:JFH983061 JOX983049:JPD983061 JYT983049:JYZ983061 KIP983049:KIV983061 KSL983049:KSR983061 LCH983049:LCN983061 LMD983049:LMJ983061 LVZ983049:LWF983061 MFV983049:MGB983061 MPR983049:MPX983061 MZN983049:MZT983061 NJJ983049:NJP983061 NTF983049:NTL983061 ODB983049:ODH983061 OMX983049:OND983061 OWT983049:OWZ983061 PGP983049:PGV983061 PQL983049:PQR983061 QAH983049:QAN983061 QKD983049:QKJ983061 QTZ983049:QUF983061 RDV983049:REB983061 RNR983049:RNX983061 RXN983049:RXT983061 SHJ983049:SHP983061 SRF983049:SRL983061 TBB983049:TBH983061 TKX983049:TLD983061 TUT983049:TUZ983061 UEP983049:UEV983061 UOL983049:UOR983061 UYH983049:UYN983061 VID983049:VIJ983061 VRZ983049:VSF983061 WBV983049:WCB983061 WLR983049:WLX983061 F9:L21" xr:uid="{00000000-0002-0000-0200-000002000000}">
      <formula1>0</formula1>
      <formula2>31</formula2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Group Box 1">
              <controlPr defaultSize="0" autoFill="0" autoPict="0">
                <anchor moveWithCells="1">
                  <from>
                    <xdr:col>0</xdr:col>
                    <xdr:colOff>0</xdr:colOff>
                    <xdr:row>4</xdr:row>
                    <xdr:rowOff>9525</xdr:rowOff>
                  </from>
                  <to>
                    <xdr:col>0</xdr:col>
                    <xdr:colOff>485775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Group Box 2">
              <controlPr defaultSize="0" autoFill="0" autoPict="0">
                <anchor moveWithCells="1">
                  <from>
                    <xdr:col>2</xdr:col>
                    <xdr:colOff>47625</xdr:colOff>
                    <xdr:row>2</xdr:row>
                    <xdr:rowOff>0</xdr:rowOff>
                  </from>
                  <to>
                    <xdr:col>26</xdr:col>
                    <xdr:colOff>66675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Group Box 3">
              <controlPr defaultSize="0" autoFill="0" autoPict="0">
                <anchor moveWithCells="1">
                  <from>
                    <xdr:col>19</xdr:col>
                    <xdr:colOff>0</xdr:colOff>
                    <xdr:row>5</xdr:row>
                    <xdr:rowOff>0</xdr:rowOff>
                  </from>
                  <to>
                    <xdr:col>27</xdr:col>
                    <xdr:colOff>66675</xdr:colOff>
                    <xdr:row>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Check Box 4">
              <controlPr locked="0" defaultSize="0" autoFill="0" autoLine="0" autoPict="0">
                <anchor moveWithCells="1">
                  <from>
                    <xdr:col>12</xdr:col>
                    <xdr:colOff>9525</xdr:colOff>
                    <xdr:row>7</xdr:row>
                    <xdr:rowOff>0</xdr:rowOff>
                  </from>
                  <to>
                    <xdr:col>13</xdr:col>
                    <xdr:colOff>28575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7" name="Group Box 5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8" name="Group Box 6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9" name="Group Box 7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0" name="Group Box 8">
              <controlPr defaultSize="0" autoFill="0" autoPict="0">
                <anchor moveWithCells="1">
                  <from>
                    <xdr:col>2</xdr:col>
                    <xdr:colOff>47625</xdr:colOff>
                    <xdr:row>2</xdr:row>
                    <xdr:rowOff>0</xdr:rowOff>
                  </from>
                  <to>
                    <xdr:col>26</xdr:col>
                    <xdr:colOff>66675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1" name="Group Box 9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2" name="Group Box 10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3" name="Group Box 11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4" name="Group Box 12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5" name="Group Box 13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6" name="Group Box 14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7" name="Group Box 15">
              <controlPr defaultSize="0" autoFill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25</xdr:col>
                    <xdr:colOff>9525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8" name="Group Box 16">
              <controlPr defaultSize="0" autoFill="0" autoPict="0">
                <anchor moveWithCells="1">
                  <from>
                    <xdr:col>2</xdr:col>
                    <xdr:colOff>47625</xdr:colOff>
                    <xdr:row>2</xdr:row>
                    <xdr:rowOff>0</xdr:rowOff>
                  </from>
                  <to>
                    <xdr:col>26</xdr:col>
                    <xdr:colOff>66675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F18"/>
  <sheetViews>
    <sheetView workbookViewId="0">
      <selection activeCell="C15" sqref="C15"/>
    </sheetView>
  </sheetViews>
  <sheetFormatPr defaultRowHeight="13.5" x14ac:dyDescent="0.15"/>
  <cols>
    <col min="1" max="1" width="12" customWidth="1"/>
  </cols>
  <sheetData>
    <row r="1" spans="1:6" x14ac:dyDescent="0.15">
      <c r="A1" t="s">
        <v>194</v>
      </c>
    </row>
    <row r="3" spans="1:6" x14ac:dyDescent="0.15">
      <c r="A3" t="s">
        <v>192</v>
      </c>
    </row>
    <row r="4" spans="1:6" x14ac:dyDescent="0.15">
      <c r="A4" s="39">
        <v>2</v>
      </c>
      <c r="B4" s="361" t="s">
        <v>184</v>
      </c>
      <c r="C4" s="361"/>
      <c r="D4" s="361"/>
      <c r="E4" s="361"/>
      <c r="F4" s="361"/>
    </row>
    <row r="5" spans="1:6" x14ac:dyDescent="0.15">
      <c r="A5" s="39">
        <v>3</v>
      </c>
      <c r="B5" s="361" t="s">
        <v>185</v>
      </c>
      <c r="C5" s="361"/>
      <c r="D5" s="361"/>
      <c r="E5" s="361"/>
      <c r="F5" s="361"/>
    </row>
    <row r="7" spans="1:6" ht="27" customHeight="1" x14ac:dyDescent="0.15">
      <c r="A7" s="40">
        <f>CHOOSE(集計!C11,,B4,B5)</f>
        <v>0</v>
      </c>
      <c r="B7" s="43" t="s">
        <v>191</v>
      </c>
    </row>
    <row r="8" spans="1:6" ht="13.5" customHeight="1" x14ac:dyDescent="0.15">
      <c r="A8" s="43" t="s">
        <v>195</v>
      </c>
      <c r="B8" s="43"/>
    </row>
    <row r="11" spans="1:6" x14ac:dyDescent="0.15">
      <c r="A11" s="7" t="s">
        <v>193</v>
      </c>
      <c r="B11" s="7"/>
    </row>
    <row r="12" spans="1:6" x14ac:dyDescent="0.15">
      <c r="A12" s="6">
        <v>1</v>
      </c>
      <c r="B12" s="6" t="s">
        <v>186</v>
      </c>
    </row>
    <row r="13" spans="1:6" x14ac:dyDescent="0.15">
      <c r="A13" s="6">
        <v>2</v>
      </c>
      <c r="B13" s="6" t="s">
        <v>187</v>
      </c>
    </row>
    <row r="14" spans="1:6" x14ac:dyDescent="0.15">
      <c r="A14" s="6">
        <v>3</v>
      </c>
      <c r="B14" s="6" t="s">
        <v>208</v>
      </c>
    </row>
    <row r="15" spans="1:6" x14ac:dyDescent="0.15">
      <c r="A15" s="6">
        <v>4</v>
      </c>
      <c r="B15" s="6" t="s">
        <v>188</v>
      </c>
    </row>
    <row r="17" spans="1:2" ht="27" customHeight="1" x14ac:dyDescent="0.15">
      <c r="A17" s="41" t="str">
        <f>CHOOSE(集計!C16,B12,B13,B14,B15)</f>
        <v>子ども</v>
      </c>
      <c r="B17" s="21" t="s">
        <v>189</v>
      </c>
    </row>
    <row r="18" spans="1:2" x14ac:dyDescent="0.15">
      <c r="A18" s="42" t="s">
        <v>190</v>
      </c>
    </row>
  </sheetData>
  <mergeCells count="2">
    <mergeCell ref="B4:F4"/>
    <mergeCell ref="B5:F5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25"/>
  <sheetViews>
    <sheetView zoomScale="70" zoomScaleNormal="70" workbookViewId="0">
      <selection activeCell="E10" sqref="E10"/>
    </sheetView>
  </sheetViews>
  <sheetFormatPr defaultColWidth="9" defaultRowHeight="13.5" x14ac:dyDescent="0.15"/>
  <cols>
    <col min="1" max="1" width="4.875" customWidth="1"/>
    <col min="3" max="3" width="13.875" customWidth="1"/>
    <col min="4" max="4" width="6.125" style="23" customWidth="1"/>
    <col min="5" max="5" width="119.5" customWidth="1"/>
  </cols>
  <sheetData>
    <row r="2" spans="1:5" ht="33.75" customHeight="1" x14ac:dyDescent="0.15">
      <c r="A2" s="367" t="s">
        <v>250</v>
      </c>
      <c r="B2" s="367"/>
      <c r="C2" s="367"/>
      <c r="D2" s="367"/>
      <c r="E2" s="367"/>
    </row>
    <row r="3" spans="1:5" ht="33.75" customHeight="1" x14ac:dyDescent="0.15">
      <c r="A3" s="32"/>
      <c r="B3" s="32"/>
      <c r="C3" s="32"/>
      <c r="D3" s="32"/>
      <c r="E3" s="32"/>
    </row>
    <row r="4" spans="1:5" ht="18" customHeight="1" x14ac:dyDescent="0.15">
      <c r="B4" s="22"/>
    </row>
    <row r="5" spans="1:5" ht="30" customHeight="1" x14ac:dyDescent="0.15">
      <c r="B5" s="24" t="s">
        <v>237</v>
      </c>
    </row>
    <row r="6" spans="1:5" s="25" customFormat="1" ht="48.75" customHeight="1" x14ac:dyDescent="0.15">
      <c r="B6" s="368" t="s">
        <v>135</v>
      </c>
      <c r="C6" s="365"/>
      <c r="D6" s="28">
        <v>5</v>
      </c>
      <c r="E6" s="29" t="s">
        <v>136</v>
      </c>
    </row>
    <row r="7" spans="1:5" s="25" customFormat="1" ht="48.75" customHeight="1" x14ac:dyDescent="0.15">
      <c r="B7" s="368"/>
      <c r="C7" s="365"/>
      <c r="D7" s="26">
        <v>4</v>
      </c>
      <c r="E7" s="27" t="s">
        <v>137</v>
      </c>
    </row>
    <row r="8" spans="1:5" s="25" customFormat="1" ht="48.75" customHeight="1" x14ac:dyDescent="0.15">
      <c r="B8" s="368"/>
      <c r="C8" s="365"/>
      <c r="D8" s="28">
        <v>3</v>
      </c>
      <c r="E8" s="29" t="s">
        <v>230</v>
      </c>
    </row>
    <row r="9" spans="1:5" s="25" customFormat="1" ht="49.5" customHeight="1" x14ac:dyDescent="0.15">
      <c r="B9" s="368"/>
      <c r="C9" s="365"/>
      <c r="D9" s="28">
        <v>2</v>
      </c>
      <c r="E9" s="29" t="s">
        <v>138</v>
      </c>
    </row>
    <row r="10" spans="1:5" s="25" customFormat="1" ht="48.75" customHeight="1" x14ac:dyDescent="0.15">
      <c r="B10" s="368"/>
      <c r="C10" s="365"/>
      <c r="D10" s="28">
        <v>1</v>
      </c>
      <c r="E10" s="29" t="s">
        <v>139</v>
      </c>
    </row>
    <row r="11" spans="1:5" s="25" customFormat="1" ht="48.75" customHeight="1" x14ac:dyDescent="0.15">
      <c r="B11" s="362" t="s">
        <v>249</v>
      </c>
      <c r="C11" s="369" t="s">
        <v>140</v>
      </c>
      <c r="D11" s="28">
        <v>5</v>
      </c>
      <c r="E11" s="29" t="s">
        <v>141</v>
      </c>
    </row>
    <row r="12" spans="1:5" s="25" customFormat="1" ht="48.75" customHeight="1" x14ac:dyDescent="0.15">
      <c r="B12" s="363"/>
      <c r="C12" s="370"/>
      <c r="D12" s="26">
        <v>4</v>
      </c>
      <c r="E12" s="27" t="s">
        <v>238</v>
      </c>
    </row>
    <row r="13" spans="1:5" s="25" customFormat="1" ht="48.75" customHeight="1" x14ac:dyDescent="0.15">
      <c r="B13" s="363"/>
      <c r="C13" s="370"/>
      <c r="D13" s="28">
        <v>3</v>
      </c>
      <c r="E13" s="29" t="s">
        <v>142</v>
      </c>
    </row>
    <row r="14" spans="1:5" s="25" customFormat="1" ht="48.75" customHeight="1" x14ac:dyDescent="0.15">
      <c r="B14" s="363"/>
      <c r="C14" s="370"/>
      <c r="D14" s="28">
        <v>2</v>
      </c>
      <c r="E14" s="29" t="s">
        <v>143</v>
      </c>
    </row>
    <row r="15" spans="1:5" s="25" customFormat="1" ht="48.75" customHeight="1" x14ac:dyDescent="0.15">
      <c r="B15" s="364"/>
      <c r="C15" s="371"/>
      <c r="D15" s="28">
        <v>1</v>
      </c>
      <c r="E15" s="29" t="s">
        <v>144</v>
      </c>
    </row>
    <row r="16" spans="1:5" s="25" customFormat="1" ht="48.75" customHeight="1" x14ac:dyDescent="0.15">
      <c r="B16" s="362" t="s">
        <v>162</v>
      </c>
      <c r="C16" s="365" t="s">
        <v>145</v>
      </c>
      <c r="D16" s="28">
        <v>5</v>
      </c>
      <c r="E16" s="29" t="s">
        <v>241</v>
      </c>
    </row>
    <row r="17" spans="2:5" s="25" customFormat="1" ht="48.75" customHeight="1" x14ac:dyDescent="0.15">
      <c r="B17" s="363"/>
      <c r="C17" s="366"/>
      <c r="D17" s="26">
        <v>4</v>
      </c>
      <c r="E17" s="27" t="s">
        <v>239</v>
      </c>
    </row>
    <row r="18" spans="2:5" s="25" customFormat="1" ht="48.75" customHeight="1" x14ac:dyDescent="0.15">
      <c r="B18" s="363"/>
      <c r="C18" s="366"/>
      <c r="D18" s="28">
        <v>3</v>
      </c>
      <c r="E18" s="29" t="s">
        <v>240</v>
      </c>
    </row>
    <row r="19" spans="2:5" s="25" customFormat="1" ht="48.75" customHeight="1" x14ac:dyDescent="0.15">
      <c r="B19" s="363"/>
      <c r="C19" s="366"/>
      <c r="D19" s="28">
        <v>2</v>
      </c>
      <c r="E19" s="29" t="s">
        <v>163</v>
      </c>
    </row>
    <row r="20" spans="2:5" s="25" customFormat="1" ht="48.75" customHeight="1" x14ac:dyDescent="0.15">
      <c r="B20" s="364"/>
      <c r="C20" s="366"/>
      <c r="D20" s="28">
        <v>1</v>
      </c>
      <c r="E20" s="29" t="s">
        <v>242</v>
      </c>
    </row>
    <row r="21" spans="2:5" ht="48.75" customHeight="1" x14ac:dyDescent="0.15"/>
    <row r="22" spans="2:5" ht="48.75" customHeight="1" x14ac:dyDescent="0.15"/>
    <row r="23" spans="2:5" ht="48.75" customHeight="1" x14ac:dyDescent="0.15"/>
    <row r="24" spans="2:5" ht="48.75" customHeight="1" x14ac:dyDescent="0.15"/>
    <row r="25" spans="2:5" ht="48.75" customHeight="1" x14ac:dyDescent="0.15"/>
  </sheetData>
  <sheetProtection algorithmName="SHA-512" hashValue="27NIKMrOikcvTtrFsyC+Y/PiOvcp81QttBvGPNzo4LCqBq1JmpQxpN7I+3pReX+lKhevs/QKvPBsQPka1Hzbug==" saltValue="Iu3OZH36sBonH6juOhORPQ==" spinCount="100000" sheet="1" objects="1" scenarios="1"/>
  <mergeCells count="6">
    <mergeCell ref="B16:B20"/>
    <mergeCell ref="C16:C20"/>
    <mergeCell ref="A2:E2"/>
    <mergeCell ref="B6:C10"/>
    <mergeCell ref="C11:C15"/>
    <mergeCell ref="B11:B15"/>
  </mergeCells>
  <phoneticPr fontId="1"/>
  <pageMargins left="0.43307086614173229" right="0.25" top="0.51181102362204722" bottom="0.31496062992125984" header="0.31496062992125984" footer="0.15748031496062992"/>
  <pageSetup paperSize="9" scale="6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福祉車両</vt:lpstr>
      <vt:lpstr>集計</vt:lpstr>
      <vt:lpstr>公開用</vt:lpstr>
      <vt:lpstr>※</vt:lpstr>
      <vt:lpstr>【参考】スコアリングガイド(福祉車両)</vt:lpstr>
      <vt:lpstr>福祉車両!Print_Area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澤田 楓</cp:lastModifiedBy>
  <cp:lastPrinted>2018-06-29T02:51:03Z</cp:lastPrinted>
  <dcterms:created xsi:type="dcterms:W3CDTF">2016-06-13T08:21:04Z</dcterms:created>
  <dcterms:modified xsi:type="dcterms:W3CDTF">2024-07-26T05:51:10Z</dcterms:modified>
</cp:coreProperties>
</file>